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0" documentId="13_ncr:1_{23D4C245-78BB-4420-827B-75E95FB31E7A}" xr6:coauthVersionLast="47" xr6:coauthVersionMax="47" xr10:uidLastSave="{00000000-0000-0000-0000-000000000000}"/>
  <bookViews>
    <workbookView xWindow="-38520" yWindow="-120" windowWidth="38640" windowHeight="21120" tabRatio="727" xr2:uid="{00000000-000D-0000-FFFF-FFFF00000000}"/>
  </bookViews>
  <sheets>
    <sheet name="Appendix A" sheetId="5" r:id="rId1"/>
    <sheet name="Appendix B" sheetId="14" r:id="rId2"/>
    <sheet name="Appendix C" sheetId="1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A'!$A$1:$C$63</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H'!$A$1:$D$59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12"/>
  <c r="A2" i="12" s="1"/>
  <c r="A6" i="10"/>
  <c r="A5" i="9"/>
  <c r="A5" i="11"/>
  <c r="A5" i="7"/>
  <c r="A2" i="7"/>
  <c r="I41" i="4"/>
  <c r="I40" i="4"/>
  <c r="I39" i="4"/>
  <c r="I38" i="4"/>
  <c r="I37" i="4"/>
  <c r="I36" i="4"/>
  <c r="I35" i="4"/>
  <c r="B5" i="4"/>
  <c r="A5" i="6"/>
  <c r="A2" i="14"/>
</calcChain>
</file>

<file path=xl/sharedStrings.xml><?xml version="1.0" encoding="utf-8"?>
<sst xmlns="http://schemas.openxmlformats.org/spreadsheetml/2006/main" count="282" uniqueCount="199">
  <si>
    <t>APPENDIX A</t>
  </si>
  <si>
    <t>Predecessor Firms</t>
  </si>
  <si>
    <t>Name of Firm</t>
  </si>
  <si>
    <t>Note: A predecessor firm is one a) which has undergone dissolution; and b) in which more than 50% of the partners and employed lawyers became partners and employed lawyers of the Firm.</t>
  </si>
  <si>
    <t>Name</t>
  </si>
  <si>
    <t>Merger Date</t>
  </si>
  <si>
    <t>Notes (If any)</t>
  </si>
  <si>
    <t>APPENDIX B</t>
  </si>
  <si>
    <t>Updated as of (Enter Date):</t>
  </si>
  <si>
    <t>CANADA</t>
  </si>
  <si>
    <r>
      <t>OUTSIDE OF CANADA</t>
    </r>
    <r>
      <rPr>
        <vertAlign val="superscript"/>
        <sz val="10"/>
        <color theme="1"/>
        <rFont val="Calibri Light"/>
        <family val="2"/>
      </rPr>
      <t>/5</t>
    </r>
  </si>
  <si>
    <t>B.C.</t>
  </si>
  <si>
    <t>Alberta</t>
  </si>
  <si>
    <t>Ontario</t>
  </si>
  <si>
    <t>Quebec</t>
  </si>
  <si>
    <t>Nova Scotia</t>
  </si>
  <si>
    <t>Other Provinces (Please specify, change heading)</t>
  </si>
  <si>
    <t>U.S.</t>
  </si>
  <si>
    <t>China</t>
  </si>
  <si>
    <t>South Africa</t>
  </si>
  <si>
    <t>Other Countries (Please specify, change heading)</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</si>
  <si>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</si>
  <si>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</si>
  <si>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</si>
  <si>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/1 Including partners, employed lawyers, counsels/of counsels and lawyer consultants.</t>
  </si>
  <si>
    <t>/2 These are not lawyers.</t>
  </si>
  <si>
    <t>/3 Please complete Appendix C if individuals are reported under this category.</t>
  </si>
  <si>
    <t>/4 Lawyers reported here should not be included under a).(See note at Question 8.f) of the application.)</t>
  </si>
  <si>
    <t>/5 Please complete Question 3 of Appendix E to provide further information on lawyers reported under these columns.</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</si>
  <si>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</si>
  <si>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</si>
  <si>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</si>
  <si>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APPENDIX C</t>
  </si>
  <si>
    <t>(Excluding Patent &amp; Trademark Agents)</t>
  </si>
  <si>
    <t>SECTION A</t>
  </si>
  <si>
    <t>Professional Service Provided or Type of Profession</t>
  </si>
  <si>
    <t># People in the 
same Profession</t>
  </si>
  <si>
    <t>Location 
(Province)</t>
  </si>
  <si>
    <t>Client Contact 
(Y/N)</t>
  </si>
  <si>
    <t>Advise Clients 
(Y/N)</t>
  </si>
  <si>
    <t>Supervised by Lawyers 
(Y/N)</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</si>
  <si>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</si>
  <si>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</si>
  <si>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/1 If underlying insurance is purchased, please complete Section B.</t>
  </si>
  <si>
    <t>SECTION B</t>
  </si>
  <si>
    <t>Please provide the following details on the underlying insurances purchased and attach a copy of the policies:</t>
  </si>
  <si>
    <t>Type of Exposure:</t>
  </si>
  <si>
    <t>Insurance Carrier:</t>
  </si>
  <si>
    <t>Policy Number:</t>
  </si>
  <si>
    <t>Period of Insurance:</t>
  </si>
  <si>
    <t>Retroactive Date:</t>
  </si>
  <si>
    <t>Limit (Per Claim):</t>
  </si>
  <si>
    <t>Limit (Aggregate):</t>
  </si>
  <si>
    <t>APPENDIX D</t>
  </si>
  <si>
    <t>"Associated Firms" and "Umbrella Firms"</t>
  </si>
  <si>
    <t>APPENDIX E</t>
  </si>
  <si>
    <t>Professional Services Provided Relating to Non-Canadian Law &amp; Professional Services Provided In the U.S. &amp; Outside of Canada</t>
  </si>
  <si>
    <t xml:space="preserve">Professional Services Provided by Canadian Lawyers Relating to Non-Canadian Law </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</si>
  <si>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</si>
  <si>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</si>
  <si>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xml:space="preserve">Province 
the Canadian Lawyer is based out of </t>
  </si>
  <si>
    <t>Location of Office 
(Non-Canadian)</t>
  </si>
  <si>
    <t>% of Docketed Time Relating to Non-Canadian Law</t>
  </si>
  <si>
    <t xml:space="preserve">Professional Services Provided by Canadian Lawyers from a U.S. Office </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</si>
  <si>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</si>
  <si>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 of Docketed Time in the U.S. Office</t>
  </si>
  <si>
    <t xml:space="preserve">Professional Services Provided by Offices Outside of Canada </t>
  </si>
  <si>
    <t>Please provide the following information on all lawyers reported in Appendix B under the “Outside of Canada” column.</t>
  </si>
  <si>
    <t>Location of Office 
(Country Only)</t>
  </si>
  <si>
    <t># of Lawyers Practice 100% Canadian Law</t>
  </si>
  <si>
    <t># of Lawyers Practice 100% Non-Canadian Law</t>
  </si>
  <si>
    <t># of Lawyers Practice both Canadian &amp; Non-Canadian Law</t>
  </si>
  <si>
    <t>Canadian 
(%)</t>
  </si>
  <si>
    <t>Non- Canadian 
(%)</t>
  </si>
  <si>
    <t>Total (100%)</t>
  </si>
  <si>
    <t>Other Insurance</t>
  </si>
  <si>
    <t>For the exposures identified in Questions 1, 2 and 3 above, please provide details of specific insurance protection (e.g. coverage provided for a non-Canadian office or by a non-Canadian law society) as well as a copy of the policies.</t>
  </si>
  <si>
    <t>APPENDIX F</t>
  </si>
  <si>
    <t>APPENDIX G</t>
  </si>
  <si>
    <t>Risk Management Policies and Procedures</t>
  </si>
  <si>
    <t>Please provide a full description of the Firm’s most current risk management policies and procedures or, if appropriate, an update to your response to Appendix G of last year’s renewal application.</t>
  </si>
  <si>
    <t>APPENDIX H</t>
  </si>
  <si>
    <t>Yes</t>
  </si>
  <si>
    <t>Cyber Liability</t>
  </si>
  <si>
    <t>No</t>
  </si>
  <si>
    <t>Personnel</t>
  </si>
  <si>
    <t>Enter Yes or No</t>
  </si>
  <si>
    <t>a)</t>
  </si>
  <si>
    <t>Do you have a Chief Security Officer or Chief Information Security Officer or equivalent?</t>
  </si>
  <si>
    <t xml:space="preserve">If “no”, who within the Firm is responsible for the management of and compliance with the Firm’s Security Policies?  </t>
  </si>
  <si>
    <t>b)</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</si>
  <si>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</si>
  <si>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</si>
  <si>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</si>
  <si>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</si>
  <si>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</si>
  <si>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 Data at rest</t>
  </si>
  <si>
    <t>- Data in transit</t>
  </si>
  <si>
    <t>- Data transferred to removable media (laptops, CD’s, backup tapes, USB devices, etc.)</t>
  </si>
  <si>
    <t>- None of the above</t>
  </si>
  <si>
    <t>Do you use and regularly update industry-standard antivirus software?</t>
  </si>
  <si>
    <t>c)</t>
  </si>
  <si>
    <t xml:space="preserve">Do you install the latest software updates to reduce security vulnerabilities?     </t>
  </si>
  <si>
    <t>d)</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</si>
  <si>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</si>
  <si>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</si>
  <si>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</si>
  <si>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</si>
  <si>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</si>
  <si>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</si>
  <si>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</si>
  <si>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</si>
  <si>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</si>
  <si>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i)</t>
  </si>
  <si>
    <t xml:space="preserve">Is the data on your desktop and laptop computers encrypted?     </t>
  </si>
  <si>
    <t>j)</t>
  </si>
  <si>
    <t xml:space="preserve">Is the data on your mobile devices encrypted?     </t>
  </si>
  <si>
    <t>k)</t>
  </si>
  <si>
    <t xml:space="preserve">Have predesignated computer system/application access rights and privileges been set for all authorized users?     </t>
  </si>
  <si>
    <t>l)</t>
  </si>
  <si>
    <t xml:space="preserve">Is there hourly or daily automatic backup of documents and emails?     </t>
  </si>
  <si>
    <t>m)</t>
  </si>
  <si>
    <t xml:space="preserve">Is there hourly or daily automatic backup of your firm-wide tickler system and/or your lawyers’ own personal tickler systems?     </t>
  </si>
  <si>
    <t>n)</t>
  </si>
  <si>
    <t xml:space="preserve">Are backups stored off-site at a secure location?     </t>
  </si>
  <si>
    <t>o)</t>
  </si>
  <si>
    <t xml:space="preserve">Do you use software that can be used to wipe laptops and mobile devices clean if they are misplaced or stolen?     </t>
  </si>
  <si>
    <t>p)</t>
  </si>
  <si>
    <t xml:space="preserve">Do you use software that can detect unauthorized transfers of personal information and unauthorized copying of files?     </t>
  </si>
  <si>
    <t>q)</t>
  </si>
  <si>
    <t xml:space="preserve">Do you use a metadata scrubber on documents that you transmit to clients or third parties such as opposing counsel?     </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</si>
  <si>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</si>
  <si>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</si>
  <si>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</si>
  <si>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</si>
  <si>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</si>
  <si>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</si>
  <si>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</si>
  <si>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</si>
  <si>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</si>
  <si>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</si>
  <si>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</si>
  <si>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APPENDIX I</t>
  </si>
  <si>
    <t>Exemption Form Submitted to LAWPRO</t>
  </si>
  <si>
    <t>Please attach a list of the lawyers reported under a) above, showing in each case thier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</si>
  <si>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f</t>
    </r>
    <r>
      <rPr>
        <u/>
        <sz val="10"/>
        <color theme="1"/>
        <rFont val="Calibri Light"/>
        <family val="2"/>
        <scheme val="major"/>
      </rPr>
      <t>or that portion of time the individual is not acting under the supervision of a lawyer</t>
    </r>
  </si>
  <si>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</si>
  <si>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</si>
  <si>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</si>
  <si>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</si>
  <si>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s)</t>
  </si>
  <si>
    <t>Are security controls consistent across the entire firm?</t>
  </si>
  <si>
    <t>Management and Services Companies / Predecessor Firms</t>
  </si>
  <si>
    <t>Management Company or Service Company Name</t>
  </si>
  <si>
    <t>Date Established</t>
  </si>
  <si>
    <t>Services Provided</t>
  </si>
  <si>
    <t>2025 Professional Liability Insurance Application and</t>
  </si>
  <si>
    <t>Davies, Ward &amp; Beck</t>
  </si>
  <si>
    <t>Davies, Ward &amp; Beck LLP</t>
  </si>
  <si>
    <t>Goodman Phillips &amp; Vineberg SENC</t>
  </si>
  <si>
    <t>Phillips &amp; Vineberg SENC</t>
  </si>
  <si>
    <t>Davies Ward Phillips &amp; Vineberg LLP</t>
  </si>
  <si>
    <t>DWB Services Limited Partnership</t>
  </si>
  <si>
    <t>DWPV Services Limited Partnership</t>
  </si>
  <si>
    <t>DWB Management Limited</t>
  </si>
  <si>
    <t xml:space="preserve">DWPV Management Limited </t>
  </si>
  <si>
    <t>Davies Ward &amp; Beck Foundation</t>
  </si>
  <si>
    <t>Davies Ward Phillips &amp; Vineberg Foundation</t>
  </si>
  <si>
    <t>DWB Management Services Inc.</t>
  </si>
  <si>
    <t>DWPV Management Services Inc.</t>
  </si>
  <si>
    <t xml:space="preserve">GP&amp;V Management Limited Partnership </t>
  </si>
  <si>
    <t xml:space="preserve">DWPV (Québec) Management L.P. </t>
  </si>
  <si>
    <t>Services GP&amp;V Management Limited Partnership</t>
  </si>
  <si>
    <t>Services GP&amp;V SEC</t>
  </si>
  <si>
    <t xml:space="preserve">Services DWPV (Québec) S.E.C. </t>
  </si>
  <si>
    <t xml:space="preserve">Société en Commandite Services GP&amp;V </t>
  </si>
  <si>
    <t xml:space="preserve">GP&amp;V Management Inc. </t>
  </si>
  <si>
    <t xml:space="preserve">DWPV (Québec) Management Inc. </t>
  </si>
  <si>
    <t>Gestion GP&amp;V Inc.</t>
  </si>
  <si>
    <t xml:space="preserve">Gestion DWPV (Québec) Inc. </t>
  </si>
  <si>
    <t xml:space="preserve">P&amp;V Management Ltd. </t>
  </si>
  <si>
    <t xml:space="preserve">Gestion P&amp;V Ltée </t>
  </si>
  <si>
    <t xml:space="preserve">GP&amp;V Foundation Inc. </t>
  </si>
  <si>
    <t xml:space="preserve">DWPV (Québec) Fondation Inc. </t>
  </si>
  <si>
    <t>Foundation GP&amp;V Inc.</t>
  </si>
  <si>
    <t xml:space="preserve">Fondation DWPV (Québec) Inc. </t>
  </si>
  <si>
    <t xml:space="preserve">Obsjac Services Ltd. </t>
  </si>
  <si>
    <t xml:space="preserve">Services Obsjac Ltée </t>
  </si>
  <si>
    <t>Narbo Investment Corp.</t>
  </si>
  <si>
    <t>Nominee company used by Montreal office for certain confidential matters</t>
  </si>
  <si>
    <t>Montreal based charitable foundation</t>
  </si>
  <si>
    <t>General Partner of GP&amp;V Management Limited Partnership</t>
  </si>
  <si>
    <t>Montreal Service Company</t>
  </si>
  <si>
    <t>General partner of DWPV Services Limited Partnership</t>
  </si>
  <si>
    <t>General partner of DWB Services Limited Partnership</t>
  </si>
  <si>
    <t>Toronto based charitable foundation</t>
  </si>
  <si>
    <t>Toronto Service Company</t>
  </si>
  <si>
    <t>d) No. of Other Employees (includig paralegals)</t>
  </si>
  <si>
    <r>
      <t xml:space="preserve">e) No. of lawyers who are not employees of the Firm who, directly or indirectly, provide services to professional corporations which are partners of the Firm </t>
    </r>
    <r>
      <rPr>
        <vertAlign val="superscript"/>
        <sz val="10"/>
        <color theme="1"/>
        <rFont val="Calibri Light"/>
        <family val="2"/>
      </rPr>
      <t>/4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</si>
</sst>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409]mmmm\ d\,\ yyyy;@"/>
    <numFmt numFmtId="166" formatCode="&quot;$&quot;#,##0;[Red]&quot;$&quot;#,##0"/>
  </numFmts>
  <fonts count="29" x14ac:knownFonts="1">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u/>
      <sz val="11"/>
      <color theme="1"/>
      <name val="Calibri"/>
      <family val="2"/>
      <scheme val="minor"/>
    </font>
    <font>
      <b/>
      <u/>
      <sz val="10"/>
      <color theme="1"/>
      <name val="Calibri Light"/>
      <family val="2"/>
    </font>
    <font>
      <vertAlign val="superscript"/>
      <sz val="14"/>
      <color theme="1"/>
      <name val="Calibri Light"/>
      <family val="2"/>
    </font>
    <font>
      <b/>
      <i/>
      <sz val="10"/>
      <color theme="1"/>
      <name val="Calibri Light"/>
      <family val="2"/>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9">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
      <patternFill patternType="solid">
        <fgColor theme="7" tint="0.79998168889431442"/>
        <bgColor indexed="64"/>
      </patternFill>
    </fill>
  </fills>
  <borders count="11">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style="thin">
        <color theme="1" tint="0.49995422223578601"/>
      </left>
      <right style="thin">
        <color theme="1" tint="0.49995422223578601"/>
      </right>
      <top style="thin">
        <color indexed="64"/>
      </top>
      <bottom style="thin">
        <color theme="1" tint="0.49995422223578601"/>
      </bottom>
      <diagonal/>
    </border>
    <border>
      <left style="thin">
        <color theme="1" tint="0.49995422223578601"/>
      </left>
      <right style="thin">
        <color theme="1" tint="0.49995422223578601"/>
      </right>
      <top style="thin">
        <color theme="1" tint="0.49995422223578601"/>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148">
    <xf numFmtId="0" fontId="0" fillId="0" borderId="0" xfId="0"/>
    <xf numFmtId="0" fontId="8" fillId="0" borderId="0" xfId="0" applyFont="1" applyAlignment="1">
      <alignment horizontal="left" vertical="center"/>
    </xf>
    <xf numFmtId="0" fontId="9"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3" fillId="0" borderId="0" xfId="0" applyFont="1" applyAlignment="1">
      <alignment horizontal="center" vertical="center" wrapText="1"/>
    </xf>
    <xf numFmtId="0" fontId="0" fillId="0" borderId="0" xfId="0" applyAlignment="1">
      <alignment horizontal="center"/>
    </xf>
    <xf numFmtId="0" fontId="3" fillId="0" borderId="0" xfId="0" applyFont="1" applyAlignment="1">
      <alignment horizontal="left" vertical="center" wrapText="1"/>
    </xf>
    <xf numFmtId="0" fontId="5"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0" xfId="0" applyAlignment="1">
      <alignment horizontal="left"/>
    </xf>
    <xf numFmtId="0" fontId="3" fillId="3"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7" fillId="0" borderId="0" xfId="0" applyFont="1" applyAlignment="1">
      <alignment horizontal="left" vertical="center"/>
    </xf>
    <xf numFmtId="0" fontId="0" fillId="0" borderId="0" xfId="0" applyAlignment="1">
      <alignment horizontal="left" wrapText="1"/>
    </xf>
    <xf numFmtId="0" fontId="2"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center"/>
    </xf>
    <xf numFmtId="0" fontId="10" fillId="0" borderId="0" xfId="0" applyFont="1" applyAlignment="1">
      <alignment vertical="center"/>
    </xf>
    <xf numFmtId="15" fontId="6" fillId="0" borderId="0" xfId="0" applyNumberFormat="1" applyFont="1" applyAlignment="1">
      <alignment vertical="center"/>
    </xf>
    <xf numFmtId="0" fontId="5" fillId="2" borderId="1" xfId="0" applyFont="1" applyFill="1" applyBorder="1" applyAlignment="1">
      <alignment horizontal="left" vertical="center" wrapText="1"/>
    </xf>
    <xf numFmtId="9" fontId="3" fillId="3" borderId="1" xfId="1" applyFont="1" applyFill="1" applyBorder="1" applyAlignment="1">
      <alignment horizontal="center" vertical="center" wrapText="1"/>
    </xf>
    <xf numFmtId="0" fontId="3" fillId="2" borderId="2"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8" fillId="0" borderId="0" xfId="0" applyFont="1" applyAlignment="1">
      <alignment horizontal="center" vertical="center"/>
    </xf>
    <xf numFmtId="0" fontId="2"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2" borderId="1" xfId="0" applyFont="1" applyFill="1" applyBorder="1" applyAlignment="1">
      <alignment vertical="center" wrapText="1"/>
    </xf>
    <xf numFmtId="0" fontId="3" fillId="3" borderId="1" xfId="0" applyFont="1" applyFill="1" applyBorder="1" applyAlignment="1">
      <alignment vertical="center" wrapText="1"/>
    </xf>
    <xf numFmtId="0" fontId="7" fillId="0" borderId="0" xfId="0" applyFont="1" applyAlignment="1">
      <alignment horizontal="center" vertical="center"/>
    </xf>
    <xf numFmtId="0" fontId="0" fillId="0" borderId="0" xfId="0" applyAlignment="1">
      <alignment horizontal="right"/>
    </xf>
    <xf numFmtId="0" fontId="3" fillId="0" borderId="0" xfId="0" applyFont="1" applyAlignment="1">
      <alignment horizontal="left" vertical="center"/>
    </xf>
    <xf numFmtId="0" fontId="3" fillId="0" borderId="0" xfId="0" applyFont="1" applyAlignment="1">
      <alignment vertical="center" wrapText="1"/>
    </xf>
    <xf numFmtId="0" fontId="3" fillId="4" borderId="0" xfId="0" applyFont="1" applyFill="1" applyAlignment="1">
      <alignment vertical="center" wrapText="1"/>
    </xf>
    <xf numFmtId="0" fontId="3" fillId="3" borderId="0" xfId="0" applyFont="1" applyFill="1" applyAlignment="1">
      <alignment horizontal="left" vertical="center" wrapText="1"/>
    </xf>
    <xf numFmtId="0" fontId="12" fillId="0" borderId="0" xfId="0" applyFont="1" applyAlignment="1">
      <alignment horizontal="center" vertical="center"/>
    </xf>
    <xf numFmtId="0" fontId="12" fillId="0" borderId="0" xfId="0" applyFont="1"/>
    <xf numFmtId="0" fontId="12" fillId="4" borderId="0" xfId="0" applyFont="1" applyFill="1" applyAlignment="1">
      <alignment horizontal="center" vertical="center"/>
    </xf>
    <xf numFmtId="0" fontId="12" fillId="3" borderId="0" xfId="0" applyFont="1" applyFill="1" applyAlignment="1">
      <alignment horizontal="center" vertical="center"/>
    </xf>
    <xf numFmtId="0" fontId="12" fillId="0" borderId="0" xfId="0" applyFont="1" applyAlignment="1">
      <alignment horizontal="left" wrapText="1"/>
    </xf>
    <xf numFmtId="0" fontId="7" fillId="0" borderId="0" xfId="0" applyFont="1" applyAlignment="1">
      <alignment vertical="center"/>
    </xf>
    <xf numFmtId="3" fontId="3" fillId="3"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12" fillId="0" borderId="0" xfId="0" applyFont="1" applyAlignment="1">
      <alignment wrapText="1"/>
    </xf>
    <xf numFmtId="0" fontId="3" fillId="0" borderId="0" xfId="0" applyFont="1" applyAlignment="1">
      <alignment vertical="center"/>
    </xf>
    <xf numFmtId="0" fontId="14" fillId="0" borderId="0" xfId="0" applyFont="1"/>
    <xf numFmtId="0" fontId="15" fillId="0" borderId="0" xfId="0" applyFont="1"/>
    <xf numFmtId="0" fontId="12" fillId="0" borderId="0" xfId="0" applyFont="1" applyAlignment="1">
      <alignment horizontal="center" vertical="center" wrapText="1"/>
    </xf>
    <xf numFmtId="0" fontId="12" fillId="3" borderId="0" xfId="0" applyFont="1" applyFill="1" applyAlignment="1">
      <alignment horizontal="center" vertical="center" wrapText="1"/>
    </xf>
    <xf numFmtId="0" fontId="3" fillId="0" borderId="0" xfId="0" quotePrefix="1" applyFont="1" applyAlignment="1">
      <alignment horizontal="left" wrapText="1"/>
    </xf>
    <xf numFmtId="0" fontId="3" fillId="0" borderId="0" xfId="0" quotePrefix="1" applyFont="1" applyAlignment="1">
      <alignment horizontal="left" vertical="center" wrapText="1"/>
    </xf>
    <xf numFmtId="0" fontId="12" fillId="0" borderId="0" xfId="0" applyFont="1" applyAlignment="1">
      <alignment horizontal="center" vertical="top" wrapText="1"/>
    </xf>
    <xf numFmtId="0" fontId="3" fillId="0" borderId="0" xfId="0" applyFont="1" applyAlignment="1">
      <alignment wrapText="1"/>
    </xf>
    <xf numFmtId="0" fontId="12" fillId="4" borderId="0" xfId="0" applyFont="1" applyFill="1" applyAlignment="1">
      <alignment horizontal="center" vertical="center" wrapText="1"/>
    </xf>
    <xf numFmtId="0" fontId="3"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3" fillId="3" borderId="1" xfId="0" applyFont="1" applyFill="1" applyBorder="1" applyAlignment="1">
      <alignment horizontal="left" vertical="center" wrapText="1"/>
    </xf>
    <xf numFmtId="165" fontId="3" fillId="3" borderId="1" xfId="0" applyNumberFormat="1" applyFont="1" applyFill="1" applyBorder="1" applyAlignment="1">
      <alignment horizontal="center" vertical="center" wrapText="1"/>
    </xf>
    <xf numFmtId="15" fontId="3" fillId="3" borderId="1" xfId="0" applyNumberFormat="1" applyFont="1" applyFill="1" applyBorder="1" applyAlignment="1">
      <alignment horizontal="left" vertical="center" wrapText="1"/>
    </xf>
    <xf numFmtId="0" fontId="13" fillId="3" borderId="1" xfId="0" applyFont="1" applyFill="1" applyBorder="1" applyAlignment="1">
      <alignment horizontal="left" vertical="center" wrapText="1" indent="2"/>
    </xf>
    <xf numFmtId="1" fontId="3" fillId="3" borderId="1" xfId="0" applyNumberFormat="1" applyFont="1" applyFill="1" applyBorder="1" applyAlignment="1">
      <alignment horizontal="center" vertical="center" wrapText="1"/>
    </xf>
    <xf numFmtId="1" fontId="3" fillId="3"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wrapText="1"/>
    </xf>
    <xf numFmtId="0" fontId="3" fillId="5" borderId="1" xfId="0" applyFont="1" applyFill="1" applyBorder="1" applyAlignment="1">
      <alignment horizontal="center" wrapText="1"/>
    </xf>
    <xf numFmtId="0" fontId="16" fillId="0" borderId="0" xfId="0" applyFont="1" applyAlignment="1">
      <alignment horizontal="left"/>
    </xf>
    <xf numFmtId="0" fontId="12" fillId="0" borderId="0" xfId="0" applyFont="1" applyAlignment="1">
      <alignment vertical="top" wrapText="1"/>
    </xf>
    <xf numFmtId="0" fontId="17" fillId="0" borderId="0" xfId="0" applyFont="1" applyAlignment="1">
      <alignment horizontal="center" vertical="center" wrapText="1"/>
    </xf>
    <xf numFmtId="0" fontId="5" fillId="0" borderId="0" xfId="0" applyFont="1" applyAlignment="1">
      <alignment horizontal="center" vertical="center" wrapText="1"/>
    </xf>
    <xf numFmtId="0" fontId="3" fillId="0" borderId="1" xfId="0" applyFont="1" applyBorder="1" applyAlignment="1">
      <alignment horizontal="justify" vertical="center" wrapText="1"/>
    </xf>
    <xf numFmtId="0" fontId="18"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center"/>
    </xf>
    <xf numFmtId="0" fontId="19" fillId="0" borderId="0" xfId="0" applyFont="1" applyAlignment="1">
      <alignment horizontal="left" vertical="center"/>
    </xf>
    <xf numFmtId="165" fontId="3" fillId="0" borderId="0" xfId="0" applyNumberFormat="1" applyFont="1" applyAlignment="1">
      <alignment horizontal="left" vertical="center" wrapText="1"/>
    </xf>
    <xf numFmtId="0" fontId="1" fillId="0" borderId="0" xfId="0" applyFont="1"/>
    <xf numFmtId="0" fontId="11" fillId="0" borderId="0" xfId="0" applyFont="1" applyAlignment="1">
      <alignment horizontal="center" vertical="center"/>
    </xf>
    <xf numFmtId="15" fontId="3" fillId="0" borderId="0" xfId="0" applyNumberFormat="1" applyFont="1" applyAlignment="1">
      <alignment horizontal="left" vertical="center" wrapText="1"/>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13" fillId="0" borderId="0" xfId="0" applyFont="1" applyAlignment="1">
      <alignment horizontal="left" vertical="center"/>
    </xf>
    <xf numFmtId="0" fontId="26" fillId="0" borderId="0" xfId="0" applyFont="1" applyAlignment="1">
      <alignment horizontal="left" vertical="center"/>
    </xf>
    <xf numFmtId="0" fontId="13" fillId="0" borderId="0" xfId="0" applyFont="1" applyAlignment="1">
      <alignment horizontal="center" vertical="center" wrapText="1"/>
    </xf>
    <xf numFmtId="0" fontId="27" fillId="2"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9" fontId="13" fillId="3" borderId="1" xfId="1" applyFont="1" applyFill="1" applyBorder="1" applyAlignment="1">
      <alignment horizontal="center" vertical="center" wrapText="1"/>
    </xf>
    <xf numFmtId="0" fontId="28" fillId="0" borderId="0" xfId="0" applyFont="1" applyAlignment="1">
      <alignment horizontal="left" vertical="center"/>
    </xf>
    <xf numFmtId="0" fontId="13" fillId="2" borderId="1" xfId="0" applyFont="1" applyFill="1" applyBorder="1" applyAlignment="1">
      <alignment horizontal="left" vertical="center"/>
    </xf>
    <xf numFmtId="0" fontId="13" fillId="0" borderId="1" xfId="0" applyFont="1" applyBorder="1" applyAlignment="1">
      <alignment vertical="center" wrapText="1"/>
    </xf>
    <xf numFmtId="0" fontId="13" fillId="0" borderId="1" xfId="0" applyFont="1" applyBorder="1" applyAlignment="1">
      <alignment horizontal="left" vertical="center" wrapText="1"/>
    </xf>
    <xf numFmtId="165" fontId="3" fillId="0" borderId="0" xfId="0" applyNumberFormat="1" applyFont="1" applyAlignment="1">
      <alignment horizontal="center" vertical="center" wrapText="1"/>
    </xf>
    <xf numFmtId="0" fontId="5" fillId="2" borderId="8" xfId="0" applyFont="1" applyFill="1" applyBorder="1" applyAlignment="1">
      <alignment horizontal="left" vertical="center" wrapText="1"/>
    </xf>
    <xf numFmtId="0" fontId="5" fillId="2" borderId="8" xfId="0" applyFont="1" applyFill="1" applyBorder="1" applyAlignment="1">
      <alignment horizontal="center" vertical="center" wrapText="1"/>
    </xf>
    <xf numFmtId="0" fontId="3" fillId="3" borderId="9" xfId="0" applyFont="1" applyFill="1" applyBorder="1" applyAlignment="1">
      <alignment horizontal="left" vertical="center" wrapText="1"/>
    </xf>
    <xf numFmtId="165" fontId="3" fillId="3" borderId="9" xfId="0" applyNumberFormat="1" applyFont="1" applyFill="1" applyBorder="1" applyAlignment="1">
      <alignment horizontal="center" vertical="center" wrapText="1"/>
    </xf>
    <xf numFmtId="0" fontId="3" fillId="8" borderId="10" xfId="0" applyFont="1" applyFill="1" applyBorder="1" applyAlignment="1">
      <alignment horizontal="left" vertical="center" wrapText="1"/>
    </xf>
    <xf numFmtId="165" fontId="3" fillId="8" borderId="10" xfId="0" applyNumberFormat="1" applyFont="1" applyFill="1" applyBorder="1" applyAlignment="1">
      <alignment horizontal="center" vertical="center" wrapText="1"/>
    </xf>
    <xf numFmtId="0" fontId="3" fillId="3" borderId="5" xfId="0" applyFont="1" applyFill="1" applyBorder="1" applyAlignment="1">
      <alignment horizontal="left" vertical="center" wrapText="1"/>
    </xf>
    <xf numFmtId="165" fontId="3" fillId="3" borderId="5" xfId="0" applyNumberFormat="1" applyFont="1" applyFill="1" applyBorder="1" applyAlignment="1">
      <alignment horizontal="center" vertical="center" wrapText="1"/>
    </xf>
    <xf numFmtId="0" fontId="2" fillId="0" borderId="0" xfId="0" applyFont="1" applyAlignment="1">
      <alignment horizontal="left" vertical="center"/>
    </xf>
    <xf numFmtId="0" fontId="17" fillId="6" borderId="1" xfId="0" applyFont="1" applyFill="1" applyBorder="1" applyAlignment="1">
      <alignment horizontal="center" vertical="center" wrapText="1"/>
    </xf>
    <xf numFmtId="0" fontId="1" fillId="0" borderId="0" xfId="0" applyFont="1" applyAlignment="1">
      <alignment horizontal="left"/>
    </xf>
    <xf numFmtId="0" fontId="3" fillId="0" borderId="0" xfId="0" applyFont="1" applyAlignment="1">
      <alignment horizontal="left" vertical="center"/>
    </xf>
    <xf numFmtId="165" fontId="3" fillId="0" borderId="0" xfId="0" applyNumberFormat="1" applyFont="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7" fillId="7" borderId="1" xfId="0" applyFont="1" applyFill="1" applyBorder="1" applyAlignment="1">
      <alignment horizontal="center" vertical="center" wrapText="1"/>
    </xf>
    <xf numFmtId="165" fontId="13" fillId="3" borderId="2" xfId="0" applyNumberFormat="1" applyFont="1" applyFill="1" applyBorder="1" applyAlignment="1">
      <alignment horizontal="left" vertical="center" wrapText="1"/>
    </xf>
    <xf numFmtId="165" fontId="13" fillId="3" borderId="7" xfId="0" applyNumberFormat="1" applyFont="1" applyFill="1" applyBorder="1" applyAlignment="1">
      <alignment horizontal="left" vertical="center" wrapText="1"/>
    </xf>
    <xf numFmtId="165" fontId="13" fillId="3" borderId="4" xfId="0" applyNumberFormat="1" applyFont="1" applyFill="1" applyBorder="1" applyAlignment="1">
      <alignment horizontal="left" vertical="center" wrapText="1"/>
    </xf>
    <xf numFmtId="166" fontId="13" fillId="3" borderId="2" xfId="2" applyNumberFormat="1" applyFont="1" applyFill="1" applyBorder="1" applyAlignment="1">
      <alignment horizontal="left"/>
    </xf>
    <xf numFmtId="166" fontId="13" fillId="3" borderId="7" xfId="2" applyNumberFormat="1" applyFont="1" applyFill="1" applyBorder="1" applyAlignment="1">
      <alignment horizontal="left"/>
    </xf>
    <xf numFmtId="166" fontId="13" fillId="3" borderId="4" xfId="2" applyNumberFormat="1" applyFont="1" applyFill="1" applyBorder="1" applyAlignment="1">
      <alignment horizontal="left"/>
    </xf>
    <xf numFmtId="0" fontId="22" fillId="2" borderId="2" xfId="0" applyFont="1" applyFill="1" applyBorder="1" applyAlignment="1">
      <alignment horizontal="center"/>
    </xf>
    <xf numFmtId="0" fontId="22" fillId="2" borderId="7" xfId="0" applyFont="1" applyFill="1" applyBorder="1" applyAlignment="1">
      <alignment horizontal="center"/>
    </xf>
    <xf numFmtId="0" fontId="22" fillId="2" borderId="4" xfId="0" applyFont="1" applyFill="1" applyBorder="1" applyAlignment="1">
      <alignment horizontal="center"/>
    </xf>
    <xf numFmtId="0" fontId="22" fillId="3" borderId="2" xfId="0" applyFont="1" applyFill="1" applyBorder="1" applyAlignment="1">
      <alignment horizontal="center"/>
    </xf>
    <xf numFmtId="0" fontId="22" fillId="3" borderId="7" xfId="0" applyFont="1" applyFill="1" applyBorder="1" applyAlignment="1">
      <alignment horizontal="center"/>
    </xf>
    <xf numFmtId="0" fontId="22" fillId="3" borderId="4" xfId="0" applyFont="1" applyFill="1" applyBorder="1" applyAlignment="1">
      <alignment horizontal="center"/>
    </xf>
    <xf numFmtId="0" fontId="13" fillId="0" borderId="0" xfId="0" applyFont="1" applyAlignment="1">
      <alignment horizontal="left" vertical="center"/>
    </xf>
    <xf numFmtId="0" fontId="13" fillId="0" borderId="0" xfId="0" applyFont="1" applyAlignment="1">
      <alignment horizontal="left" vertical="center" wrapText="1"/>
    </xf>
    <xf numFmtId="0" fontId="21" fillId="0" borderId="0" xfId="0" applyFont="1" applyAlignment="1">
      <alignment horizontal="left" vertical="center"/>
    </xf>
    <xf numFmtId="0" fontId="23" fillId="0" borderId="0" xfId="0" applyFont="1" applyAlignment="1">
      <alignment horizontal="left" vertical="center"/>
    </xf>
    <xf numFmtId="0" fontId="25" fillId="0" borderId="0" xfId="0" applyFont="1" applyAlignment="1">
      <alignment horizontal="left"/>
    </xf>
    <xf numFmtId="165" fontId="13" fillId="0" borderId="0" xfId="0" applyNumberFormat="1" applyFont="1" applyAlignment="1">
      <alignment horizontal="left" vertical="center" wrapText="1"/>
    </xf>
    <xf numFmtId="0" fontId="9" fillId="0" borderId="0" xfId="0" applyFont="1" applyAlignment="1">
      <alignment horizontal="left" vertical="center"/>
    </xf>
    <xf numFmtId="0" fontId="8" fillId="0" borderId="0" xfId="0" applyFont="1" applyAlignment="1">
      <alignment horizontal="left" vertical="center"/>
    </xf>
    <xf numFmtId="0" fontId="0" fillId="2" borderId="2" xfId="0" applyFill="1" applyBorder="1" applyAlignment="1">
      <alignment horizontal="center"/>
    </xf>
    <xf numFmtId="0" fontId="0" fillId="2" borderId="7" xfId="0" applyFill="1" applyBorder="1" applyAlignment="1">
      <alignment horizontal="center"/>
    </xf>
    <xf numFmtId="0" fontId="0" fillId="2" borderId="4" xfId="0" applyFill="1" applyBorder="1" applyAlignment="1">
      <alignment horizontal="center"/>
    </xf>
    <xf numFmtId="0" fontId="13" fillId="3" borderId="2" xfId="0" applyFont="1" applyFill="1" applyBorder="1" applyAlignment="1">
      <alignment horizontal="left"/>
    </xf>
    <xf numFmtId="0" fontId="13" fillId="3" borderId="7" xfId="0" applyFont="1" applyFill="1" applyBorder="1" applyAlignment="1">
      <alignment horizontal="left"/>
    </xf>
    <xf numFmtId="0" fontId="13" fillId="3" borderId="4" xfId="0" applyFont="1" applyFill="1" applyBorder="1" applyAlignment="1">
      <alignment horizontal="left"/>
    </xf>
    <xf numFmtId="0" fontId="9" fillId="0" borderId="0" xfId="0" applyFont="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8" fillId="0" borderId="0" xfId="0" applyFont="1" applyAlignment="1">
      <alignment horizontal="center" vertical="center"/>
    </xf>
    <xf numFmtId="0" fontId="12" fillId="0" borderId="0" xfId="0" applyFont="1" applyAlignment="1">
      <alignment horizontal="left" vertical="top" wrapText="1"/>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600-000007000000}"/>
            </a:ext>
          </a:extLst>
        </xdr:cNvPr>
        <xdr:cNvSpPr/>
      </xdr:nvSpPr>
      <xdr:spPr>
        <a:xfrm>
          <a:off x="9344025" y="758190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10458450" y="590550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6337778862885"/>
    <pageSetUpPr fitToPage="1"/>
  </sheetPr>
  <dimension ref="A1:I63"/>
  <sheetViews>
    <sheetView tabSelected="1" workbookViewId="0">
      <pane ySplit="2" topLeftCell="A3" activePane="bottomLeft" state="frozen"/>
      <selection activeCell="A5" sqref="A5:XFD6"/>
      <selection pane="bottomLeft"/>
    </sheetView>
  </sheetViews>
  <sheetFormatPr defaultRowHeight="14.5" x14ac:dyDescent="0.35"/>
  <cols>
    <col min="1" max="1" width="55" customWidth="1"/>
    <col min="2" max="2" width="20.453125" customWidth="1"/>
    <col min="3" max="3" width="67.54296875" customWidth="1"/>
  </cols>
  <sheetData>
    <row r="1" spans="1:3" ht="31" x14ac:dyDescent="0.35">
      <c r="A1" s="2" t="s">
        <v>0</v>
      </c>
    </row>
    <row r="2" spans="1:3" ht="15.5" x14ac:dyDescent="0.35">
      <c r="A2" s="1" t="s">
        <v>152</v>
      </c>
      <c r="C2" s="36"/>
    </row>
    <row r="3" spans="1:3" x14ac:dyDescent="0.35">
      <c r="A3" s="16"/>
    </row>
    <row r="4" spans="1:3" x14ac:dyDescent="0.35">
      <c r="A4" s="108" t="s">
        <v>2</v>
      </c>
      <c r="B4" s="108"/>
    </row>
    <row r="5" spans="1:3" x14ac:dyDescent="0.35">
      <c r="A5" s="37" t="s">
        <v>161</v>
      </c>
      <c r="B5" s="37"/>
    </row>
    <row r="6" spans="1:3" x14ac:dyDescent="0.35">
      <c r="B6" s="50"/>
      <c r="C6" s="50"/>
    </row>
    <row r="7" spans="1:3" x14ac:dyDescent="0.35">
      <c r="A7" s="37"/>
      <c r="B7" s="37"/>
    </row>
    <row r="8" spans="1:3" x14ac:dyDescent="0.35">
      <c r="A8" s="24" t="s">
        <v>153</v>
      </c>
      <c r="B8" s="10" t="s">
        <v>154</v>
      </c>
      <c r="C8" s="10" t="s">
        <v>155</v>
      </c>
    </row>
    <row r="9" spans="1:3" x14ac:dyDescent="0.35">
      <c r="A9" s="104" t="s">
        <v>162</v>
      </c>
      <c r="B9" s="105"/>
      <c r="C9" s="63" t="s">
        <v>196</v>
      </c>
    </row>
    <row r="10" spans="1:3" x14ac:dyDescent="0.35">
      <c r="A10" s="104" t="s">
        <v>163</v>
      </c>
      <c r="B10" s="105"/>
      <c r="C10" s="65" t="s">
        <v>196</v>
      </c>
    </row>
    <row r="11" spans="1:3" x14ac:dyDescent="0.35">
      <c r="A11" s="104" t="s">
        <v>164</v>
      </c>
      <c r="B11" s="105"/>
      <c r="C11" s="63" t="s">
        <v>196</v>
      </c>
    </row>
    <row r="12" spans="1:3" x14ac:dyDescent="0.35">
      <c r="A12" s="104" t="s">
        <v>165</v>
      </c>
      <c r="B12" s="105"/>
      <c r="C12" s="63" t="s">
        <v>196</v>
      </c>
    </row>
    <row r="13" spans="1:3" x14ac:dyDescent="0.35">
      <c r="A13" s="63" t="s">
        <v>166</v>
      </c>
      <c r="B13" s="64"/>
      <c r="C13" s="65" t="s">
        <v>195</v>
      </c>
    </row>
    <row r="14" spans="1:3" x14ac:dyDescent="0.35">
      <c r="A14" s="63" t="s">
        <v>167</v>
      </c>
      <c r="B14" s="64"/>
      <c r="C14" s="63" t="s">
        <v>195</v>
      </c>
    </row>
    <row r="15" spans="1:3" x14ac:dyDescent="0.35">
      <c r="A15" s="63" t="s">
        <v>168</v>
      </c>
      <c r="B15" s="64"/>
      <c r="C15" s="63" t="s">
        <v>194</v>
      </c>
    </row>
    <row r="16" spans="1:3" x14ac:dyDescent="0.35">
      <c r="A16" s="63" t="s">
        <v>169</v>
      </c>
      <c r="B16" s="64"/>
      <c r="C16" s="63" t="s">
        <v>193</v>
      </c>
    </row>
    <row r="17" spans="1:3" x14ac:dyDescent="0.35">
      <c r="A17" s="63" t="s">
        <v>170</v>
      </c>
      <c r="B17" s="64"/>
      <c r="C17" s="63" t="s">
        <v>192</v>
      </c>
    </row>
    <row r="18" spans="1:3" x14ac:dyDescent="0.35">
      <c r="A18" s="63" t="s">
        <v>171</v>
      </c>
      <c r="B18" s="64"/>
      <c r="C18" s="63"/>
    </row>
    <row r="19" spans="1:3" x14ac:dyDescent="0.35">
      <c r="A19" s="63" t="s">
        <v>172</v>
      </c>
      <c r="B19" s="64"/>
      <c r="C19" s="63" t="s">
        <v>192</v>
      </c>
    </row>
    <row r="20" spans="1:3" x14ac:dyDescent="0.35">
      <c r="A20" s="63" t="s">
        <v>173</v>
      </c>
      <c r="B20" s="64"/>
      <c r="C20" s="63" t="s">
        <v>192</v>
      </c>
    </row>
    <row r="21" spans="1:3" x14ac:dyDescent="0.35">
      <c r="A21" s="63" t="s">
        <v>174</v>
      </c>
      <c r="B21" s="64"/>
      <c r="C21" s="63"/>
    </row>
    <row r="22" spans="1:3" x14ac:dyDescent="0.35">
      <c r="A22" s="63" t="s">
        <v>175</v>
      </c>
      <c r="B22" s="64"/>
      <c r="C22" s="65" t="s">
        <v>192</v>
      </c>
    </row>
    <row r="23" spans="1:3" x14ac:dyDescent="0.35">
      <c r="A23" s="63" t="s">
        <v>176</v>
      </c>
      <c r="B23" s="64"/>
      <c r="C23" s="65"/>
    </row>
    <row r="24" spans="1:3" x14ac:dyDescent="0.35">
      <c r="A24" s="63" t="s">
        <v>177</v>
      </c>
      <c r="B24" s="14"/>
      <c r="C24" s="65"/>
    </row>
    <row r="25" spans="1:3" x14ac:dyDescent="0.35">
      <c r="A25" s="63" t="s">
        <v>178</v>
      </c>
      <c r="B25" s="14"/>
      <c r="C25" s="63" t="s">
        <v>191</v>
      </c>
    </row>
    <row r="26" spans="1:3" x14ac:dyDescent="0.35">
      <c r="A26" s="63" t="s">
        <v>179</v>
      </c>
      <c r="B26" s="14"/>
      <c r="C26" s="63"/>
    </row>
    <row r="27" spans="1:3" x14ac:dyDescent="0.35">
      <c r="A27" s="63" t="s">
        <v>180</v>
      </c>
      <c r="B27" s="64"/>
      <c r="C27" s="65"/>
    </row>
    <row r="28" spans="1:3" x14ac:dyDescent="0.35">
      <c r="A28" s="63" t="s">
        <v>181</v>
      </c>
      <c r="B28" s="64"/>
      <c r="C28" s="63"/>
    </row>
    <row r="29" spans="1:3" x14ac:dyDescent="0.35">
      <c r="A29" s="63" t="s">
        <v>182</v>
      </c>
      <c r="B29" s="64"/>
      <c r="C29" s="63" t="s">
        <v>190</v>
      </c>
    </row>
    <row r="30" spans="1:3" x14ac:dyDescent="0.35">
      <c r="A30" s="63" t="s">
        <v>183</v>
      </c>
      <c r="B30" s="64"/>
      <c r="C30" s="63"/>
    </row>
    <row r="31" spans="1:3" x14ac:dyDescent="0.35">
      <c r="A31" s="63" t="s">
        <v>184</v>
      </c>
      <c r="B31" s="64"/>
      <c r="C31" s="63" t="s">
        <v>190</v>
      </c>
    </row>
    <row r="32" spans="1:3" x14ac:dyDescent="0.35">
      <c r="A32" s="63" t="s">
        <v>185</v>
      </c>
      <c r="B32" s="64"/>
      <c r="C32" s="63"/>
    </row>
    <row r="33" spans="1:9" x14ac:dyDescent="0.35">
      <c r="A33" s="63" t="s">
        <v>186</v>
      </c>
      <c r="B33" s="64"/>
      <c r="C33" s="63"/>
    </row>
    <row r="34" spans="1:9" x14ac:dyDescent="0.35">
      <c r="A34" s="106" t="s">
        <v>187</v>
      </c>
      <c r="B34" s="107"/>
      <c r="C34" s="106"/>
    </row>
    <row r="35" spans="1:9" x14ac:dyDescent="0.35">
      <c r="A35" s="106" t="s">
        <v>188</v>
      </c>
      <c r="B35" s="107"/>
      <c r="C35" s="106" t="s">
        <v>189</v>
      </c>
    </row>
    <row r="36" spans="1:9" x14ac:dyDescent="0.35">
      <c r="A36" s="102"/>
      <c r="B36" s="103"/>
      <c r="C36" s="102"/>
    </row>
    <row r="37" spans="1:9" x14ac:dyDescent="0.35">
      <c r="A37" s="9"/>
      <c r="B37" s="99"/>
      <c r="C37" s="9"/>
    </row>
    <row r="38" spans="1:9" x14ac:dyDescent="0.35">
      <c r="A38" s="9"/>
      <c r="B38" s="99"/>
      <c r="C38" s="9"/>
    </row>
    <row r="39" spans="1:9" x14ac:dyDescent="0.35">
      <c r="A39" s="18" t="s">
        <v>1</v>
      </c>
      <c r="B39" s="99"/>
      <c r="C39" s="9"/>
    </row>
    <row r="40" spans="1:9" x14ac:dyDescent="0.35">
      <c r="A40" s="50" t="s">
        <v>3</v>
      </c>
      <c r="B40" s="99"/>
      <c r="C40" s="9"/>
    </row>
    <row r="41" spans="1:9" ht="29.25" customHeight="1" x14ac:dyDescent="0.35">
      <c r="A41" s="100" t="s">
        <v>4</v>
      </c>
      <c r="B41" s="101" t="s">
        <v>5</v>
      </c>
      <c r="C41" s="101" t="s">
        <v>6</v>
      </c>
      <c r="I41" s="22"/>
    </row>
    <row r="42" spans="1:9" x14ac:dyDescent="0.35">
      <c r="A42" s="104" t="s">
        <v>157</v>
      </c>
      <c r="B42" s="105"/>
      <c r="C42" s="63"/>
    </row>
    <row r="43" spans="1:9" x14ac:dyDescent="0.35">
      <c r="A43" s="104" t="s">
        <v>158</v>
      </c>
      <c r="B43" s="105"/>
      <c r="C43" s="65"/>
    </row>
    <row r="44" spans="1:9" x14ac:dyDescent="0.35">
      <c r="A44" s="104" t="s">
        <v>159</v>
      </c>
      <c r="B44" s="105">
        <v>36923</v>
      </c>
      <c r="C44" s="63"/>
      <c r="G44" s="23"/>
    </row>
    <row r="45" spans="1:9" x14ac:dyDescent="0.35">
      <c r="A45" s="104" t="s">
        <v>160</v>
      </c>
      <c r="B45" s="105"/>
      <c r="C45" s="63"/>
    </row>
    <row r="46" spans="1:9" x14ac:dyDescent="0.35">
      <c r="A46" s="63"/>
      <c r="B46" s="64"/>
      <c r="C46" s="65"/>
    </row>
    <row r="47" spans="1:9" x14ac:dyDescent="0.35">
      <c r="A47" s="63"/>
      <c r="B47" s="64"/>
      <c r="C47" s="63"/>
    </row>
    <row r="48" spans="1:9" x14ac:dyDescent="0.35">
      <c r="A48" s="63"/>
      <c r="B48" s="64"/>
      <c r="C48" s="63"/>
    </row>
    <row r="49" spans="1:3" x14ac:dyDescent="0.35">
      <c r="A49" s="63"/>
      <c r="B49" s="64"/>
      <c r="C49" s="63"/>
    </row>
    <row r="50" spans="1:3" x14ac:dyDescent="0.35">
      <c r="A50" s="63"/>
      <c r="B50" s="64"/>
      <c r="C50" s="63"/>
    </row>
    <row r="51" spans="1:3" x14ac:dyDescent="0.35">
      <c r="A51" s="63"/>
      <c r="B51" s="64"/>
      <c r="C51" s="63"/>
    </row>
    <row r="52" spans="1:3" x14ac:dyDescent="0.35">
      <c r="A52" s="63"/>
      <c r="B52" s="64"/>
      <c r="C52" s="63"/>
    </row>
    <row r="53" spans="1:3" x14ac:dyDescent="0.35">
      <c r="A53" s="63"/>
      <c r="B53" s="64"/>
      <c r="C53" s="63"/>
    </row>
    <row r="54" spans="1:3" x14ac:dyDescent="0.35">
      <c r="A54" s="63"/>
      <c r="B54" s="64"/>
      <c r="C54" s="63"/>
    </row>
    <row r="55" spans="1:3" x14ac:dyDescent="0.35">
      <c r="A55" s="63"/>
      <c r="B55" s="64"/>
      <c r="C55" s="65"/>
    </row>
    <row r="56" spans="1:3" x14ac:dyDescent="0.35">
      <c r="A56" s="63"/>
      <c r="B56" s="64"/>
      <c r="C56" s="65"/>
    </row>
    <row r="57" spans="1:3" x14ac:dyDescent="0.35">
      <c r="A57" s="63"/>
      <c r="B57" s="14"/>
      <c r="C57" s="65"/>
    </row>
    <row r="58" spans="1:3" x14ac:dyDescent="0.35">
      <c r="A58" s="63"/>
      <c r="B58" s="14"/>
      <c r="C58" s="63"/>
    </row>
    <row r="59" spans="1:3" x14ac:dyDescent="0.35">
      <c r="A59" s="63"/>
      <c r="B59" s="14"/>
      <c r="C59" s="63"/>
    </row>
    <row r="60" spans="1:3" x14ac:dyDescent="0.35">
      <c r="A60" s="63"/>
      <c r="B60" s="64"/>
      <c r="C60" s="65"/>
    </row>
    <row r="61" spans="1:3" x14ac:dyDescent="0.35">
      <c r="A61" s="63"/>
      <c r="B61" s="64"/>
      <c r="C61" s="63"/>
    </row>
    <row r="62" spans="1:3" x14ac:dyDescent="0.35">
      <c r="A62" s="63"/>
      <c r="B62" s="64"/>
      <c r="C62" s="63"/>
    </row>
    <row r="63" spans="1:3" x14ac:dyDescent="0.35">
      <c r="A63" s="63"/>
      <c r="B63" s="64"/>
      <c r="C63" s="63"/>
    </row>
  </sheetData>
  <mergeCells count="1">
    <mergeCell ref="A4:B4"/>
  </mergeCells>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6337778862885"/>
    <pageSetUpPr fitToPage="1"/>
  </sheetPr>
  <dimension ref="A1:M26"/>
  <sheetViews>
    <sheetView zoomScaleSheetLayoutView="100" workbookViewId="0">
      <pane xSplit="1" ySplit="8" topLeftCell="B9" activePane="bottomRight" state="frozen"/>
      <selection pane="topRight" activeCell="B1" sqref="B1"/>
      <selection pane="bottomLeft" activeCell="A9" sqref="A9"/>
      <selection pane="bottomRight" activeCell="A29" sqref="A29"/>
    </sheetView>
  </sheetViews>
  <sheetFormatPr defaultRowHeight="14.5" x14ac:dyDescent="0.35"/>
  <cols>
    <col min="1" max="1" width="87.26953125" customWidth="1"/>
    <col min="2" max="7" width="10.26953125" style="4" customWidth="1"/>
    <col min="8" max="8" width="2.54296875" style="4" customWidth="1"/>
    <col min="9" max="11" width="10.26953125" style="4" customWidth="1"/>
    <col min="12" max="13" width="10.26953125" customWidth="1"/>
    <col min="14" max="14" width="2.81640625" customWidth="1"/>
  </cols>
  <sheetData>
    <row r="1" spans="1:13" ht="31" x14ac:dyDescent="0.35">
      <c r="A1" s="2" t="s">
        <v>7</v>
      </c>
    </row>
    <row r="2" spans="1:13" ht="15.5" x14ac:dyDescent="0.35">
      <c r="A2" s="1" t="str">
        <f>"Active Members of the Firm as of "&amp;TEXT(C5,"mmmm dd, yyyy")</f>
        <v>Active Members of the Firm as of February 15, 2025</v>
      </c>
    </row>
    <row r="3" spans="1:13" x14ac:dyDescent="0.35">
      <c r="A3" s="5"/>
    </row>
    <row r="4" spans="1:13" x14ac:dyDescent="0.35">
      <c r="A4" s="6" t="s">
        <v>2</v>
      </c>
      <c r="C4" s="110" t="s">
        <v>8</v>
      </c>
      <c r="D4" s="110"/>
      <c r="E4" s="110"/>
    </row>
    <row r="5" spans="1:13" x14ac:dyDescent="0.35">
      <c r="A5" s="111" t="s">
        <v>161</v>
      </c>
      <c r="B5" s="111"/>
      <c r="C5" s="112">
        <v>45703</v>
      </c>
      <c r="D5" s="112"/>
      <c r="E5" s="80"/>
    </row>
    <row r="6" spans="1:13" x14ac:dyDescent="0.35">
      <c r="A6" s="81"/>
      <c r="B6" s="7"/>
    </row>
    <row r="7" spans="1:13" ht="24.75" customHeight="1" x14ac:dyDescent="0.35">
      <c r="A7" s="113"/>
      <c r="B7" s="115" t="s">
        <v>9</v>
      </c>
      <c r="C7" s="115"/>
      <c r="D7" s="115"/>
      <c r="E7" s="115"/>
      <c r="F7" s="115"/>
      <c r="G7" s="115"/>
      <c r="H7" s="73"/>
      <c r="I7" s="109" t="s">
        <v>10</v>
      </c>
      <c r="J7" s="109"/>
      <c r="K7" s="109"/>
      <c r="L7" s="109"/>
      <c r="M7" s="109"/>
    </row>
    <row r="8" spans="1:13" ht="77.25" customHeight="1" x14ac:dyDescent="0.35">
      <c r="A8" s="114"/>
      <c r="B8" s="10" t="s">
        <v>11</v>
      </c>
      <c r="C8" s="10" t="s">
        <v>12</v>
      </c>
      <c r="D8" s="10" t="s">
        <v>13</v>
      </c>
      <c r="E8" s="10" t="s">
        <v>14</v>
      </c>
      <c r="F8" s="10" t="s">
        <v>15</v>
      </c>
      <c r="G8" s="10" t="s">
        <v>16</v>
      </c>
      <c r="H8" s="74"/>
      <c r="I8" s="10" t="s">
        <v>17</v>
      </c>
      <c r="J8" s="10" t="s">
        <v>18</v>
      </c>
      <c r="K8" s="10" t="s">
        <v>19</v>
      </c>
      <c r="L8" s="10" t="s">
        <v>20</v>
      </c>
      <c r="M8" s="10" t="s">
        <v>20</v>
      </c>
    </row>
    <row r="9" spans="1:13" x14ac:dyDescent="0.35">
      <c r="A9" s="75" t="s">
        <v>21</v>
      </c>
      <c r="B9" s="47"/>
      <c r="C9" s="47"/>
      <c r="D9" s="47"/>
      <c r="E9" s="47"/>
      <c r="F9" s="47"/>
      <c r="G9" s="47"/>
      <c r="H9" s="7"/>
      <c r="I9" s="47"/>
      <c r="J9" s="47"/>
      <c r="K9" s="47"/>
      <c r="L9" s="47"/>
      <c r="M9" s="47"/>
    </row>
    <row r="10" spans="1:13" x14ac:dyDescent="0.35">
      <c r="A10" s="75" t="s">
        <v>22</v>
      </c>
      <c r="B10" s="47"/>
      <c r="C10" s="47"/>
      <c r="D10" s="47"/>
      <c r="E10" s="47"/>
      <c r="F10" s="47"/>
      <c r="G10" s="47"/>
      <c r="H10" s="7"/>
      <c r="I10" s="47"/>
      <c r="J10" s="47"/>
      <c r="K10" s="47"/>
      <c r="L10" s="47"/>
      <c r="M10" s="47"/>
    </row>
    <row r="11" spans="1:13" x14ac:dyDescent="0.35">
      <c r="A11" s="75" t="s">
        <v>23</v>
      </c>
      <c r="B11" s="47"/>
      <c r="C11" s="47"/>
      <c r="D11" s="47"/>
      <c r="E11" s="47"/>
      <c r="F11" s="47"/>
      <c r="G11" s="47"/>
      <c r="H11" s="7"/>
      <c r="I11" s="47"/>
      <c r="J11" s="47"/>
      <c r="K11" s="47"/>
      <c r="L11" s="47"/>
      <c r="M11" s="47"/>
    </row>
    <row r="12" spans="1:13" x14ac:dyDescent="0.35">
      <c r="A12" s="75" t="s">
        <v>197</v>
      </c>
      <c r="B12" s="47"/>
      <c r="C12" s="47"/>
      <c r="D12" s="47"/>
      <c r="E12" s="47"/>
      <c r="F12" s="47"/>
      <c r="G12" s="47"/>
      <c r="H12" s="7"/>
      <c r="I12" s="47"/>
      <c r="J12" s="47"/>
      <c r="K12" s="47"/>
      <c r="L12" s="47"/>
      <c r="M12" s="47"/>
    </row>
    <row r="13" spans="1:13" ht="27.5" x14ac:dyDescent="0.35">
      <c r="A13" s="12" t="s">
        <v>198</v>
      </c>
      <c r="B13" s="47"/>
      <c r="C13" s="47"/>
      <c r="D13" s="47"/>
      <c r="E13" s="47"/>
      <c r="F13" s="47"/>
      <c r="G13" s="47"/>
      <c r="H13" s="7"/>
      <c r="I13" s="47"/>
      <c r="J13" s="47"/>
      <c r="K13" s="47"/>
      <c r="L13" s="47"/>
      <c r="M13" s="47"/>
    </row>
    <row r="14" spans="1:13" x14ac:dyDescent="0.35">
      <c r="A14" s="37"/>
    </row>
    <row r="15" spans="1:13" s="77" customFormat="1" ht="18" customHeight="1" x14ac:dyDescent="0.35">
      <c r="A15" s="76" t="s">
        <v>24</v>
      </c>
      <c r="B15" s="37"/>
    </row>
    <row r="16" spans="1:13" s="77" customFormat="1" ht="18" customHeight="1" x14ac:dyDescent="0.35">
      <c r="A16" s="76" t="s">
        <v>25</v>
      </c>
      <c r="B16" s="37"/>
    </row>
    <row r="17" spans="1:7" s="77" customFormat="1" ht="18" customHeight="1" x14ac:dyDescent="0.35">
      <c r="A17" s="76" t="s">
        <v>26</v>
      </c>
      <c r="B17" s="37"/>
    </row>
    <row r="18" spans="1:7" s="77" customFormat="1" ht="18" customHeight="1" x14ac:dyDescent="0.35">
      <c r="A18" s="76" t="s">
        <v>27</v>
      </c>
      <c r="B18" s="37"/>
    </row>
    <row r="19" spans="1:7" s="77" customFormat="1" ht="18" customHeight="1" x14ac:dyDescent="0.35">
      <c r="A19" s="76" t="s">
        <v>28</v>
      </c>
      <c r="B19" s="37"/>
    </row>
    <row r="20" spans="1:7" s="77" customFormat="1" ht="12.75" customHeight="1" x14ac:dyDescent="0.35">
      <c r="A20" s="78"/>
    </row>
    <row r="21" spans="1:7" s="77" customFormat="1" x14ac:dyDescent="0.35">
      <c r="A21" s="79" t="s">
        <v>144</v>
      </c>
    </row>
    <row r="22" spans="1:7" s="77" customFormat="1" x14ac:dyDescent="0.35">
      <c r="A22" s="79" t="s">
        <v>29</v>
      </c>
    </row>
    <row r="23" spans="1:7" s="77" customFormat="1" x14ac:dyDescent="0.35">
      <c r="A23" s="79" t="s">
        <v>30</v>
      </c>
    </row>
    <row r="24" spans="1:7" s="77" customFormat="1" x14ac:dyDescent="0.35">
      <c r="A24" s="37"/>
    </row>
    <row r="25" spans="1:7" ht="43.5" customHeight="1" x14ac:dyDescent="0.35">
      <c r="A25" s="147" t="s">
        <v>31</v>
      </c>
      <c r="B25" s="147"/>
      <c r="C25" s="147"/>
      <c r="D25" s="147"/>
      <c r="E25" s="147"/>
      <c r="F25" s="147"/>
      <c r="G25" s="147"/>
    </row>
    <row r="26" spans="1:7" ht="21" x14ac:dyDescent="0.35">
      <c r="A26" s="76"/>
    </row>
  </sheetData>
  <mergeCells count="7">
    <mergeCell ref="I7:M7"/>
    <mergeCell ref="A25:G25"/>
    <mergeCell ref="C4:E4"/>
    <mergeCell ref="A5:B5"/>
    <mergeCell ref="C5:D5"/>
    <mergeCell ref="A7:A8"/>
    <mergeCell ref="B7:G7"/>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6337778862885"/>
    <pageSetUpPr fitToPage="1"/>
  </sheetPr>
  <dimension ref="A1:H60"/>
  <sheetViews>
    <sheetView workbookViewId="0">
      <pane ySplit="3" topLeftCell="A4" activePane="bottomLeft" state="frozen"/>
      <selection activeCell="A5" sqref="A5:XFD6"/>
      <selection pane="bottomLeft" activeCell="A6" sqref="A6:B6"/>
    </sheetView>
  </sheetViews>
  <sheetFormatPr defaultColWidth="8.7265625" defaultRowHeight="14.5" x14ac:dyDescent="0.35"/>
  <cols>
    <col min="1" max="1" width="56.26953125" style="85" customWidth="1"/>
    <col min="2" max="3" width="13.54296875" style="85" customWidth="1"/>
    <col min="4" max="8" width="13.54296875" style="84" customWidth="1"/>
    <col min="9" max="9" width="4.7265625" style="85" customWidth="1"/>
    <col min="10" max="10" width="20" style="85" customWidth="1"/>
    <col min="11" max="11" width="38.7265625" style="85" customWidth="1"/>
    <col min="12" max="16384" width="8.7265625" style="85"/>
  </cols>
  <sheetData>
    <row r="1" spans="1:8" ht="31" x14ac:dyDescent="0.35">
      <c r="A1" s="130" t="s">
        <v>32</v>
      </c>
      <c r="B1" s="130"/>
      <c r="C1" s="130"/>
      <c r="D1" s="130"/>
    </row>
    <row r="2" spans="1:8" ht="15.5" x14ac:dyDescent="0.35">
      <c r="A2" s="131" t="str">
        <f>"Active Non-Lawyer Consultants Of The Firm As Of "&amp;TEXT(C6,"mmmm dd, yyyy")</f>
        <v>Active Non-Lawyer Consultants Of The Firm As Of February 15, 2025</v>
      </c>
      <c r="B2" s="131"/>
      <c r="C2" s="131"/>
      <c r="D2" s="131"/>
    </row>
    <row r="3" spans="1:8" ht="15.5" x14ac:dyDescent="0.35">
      <c r="A3" s="131" t="s">
        <v>33</v>
      </c>
      <c r="B3" s="131"/>
      <c r="C3" s="131"/>
      <c r="D3" s="131"/>
    </row>
    <row r="4" spans="1:8" x14ac:dyDescent="0.35">
      <c r="A4" s="86"/>
    </row>
    <row r="5" spans="1:8" x14ac:dyDescent="0.35">
      <c r="A5" s="87" t="s">
        <v>2</v>
      </c>
      <c r="C5" s="132" t="s">
        <v>8</v>
      </c>
      <c r="D5" s="132"/>
    </row>
    <row r="6" spans="1:8" x14ac:dyDescent="0.35">
      <c r="A6" s="128" t="s">
        <v>161</v>
      </c>
      <c r="B6" s="128"/>
      <c r="C6" s="133">
        <f>'Appendix B'!C5</f>
        <v>45703</v>
      </c>
      <c r="D6" s="133"/>
    </row>
    <row r="8" spans="1:8" x14ac:dyDescent="0.35">
      <c r="A8" s="89" t="s">
        <v>34</v>
      </c>
    </row>
    <row r="9" spans="1:8" x14ac:dyDescent="0.35">
      <c r="A9" s="90"/>
      <c r="B9" s="90"/>
      <c r="C9" s="90"/>
      <c r="D9" s="90"/>
      <c r="E9" s="90"/>
      <c r="F9" s="90"/>
      <c r="G9" s="90"/>
      <c r="H9" s="90"/>
    </row>
    <row r="10" spans="1:8" ht="41.25" customHeight="1" x14ac:dyDescent="0.35">
      <c r="A10" s="91" t="s">
        <v>35</v>
      </c>
      <c r="B10" s="91" t="s">
        <v>36</v>
      </c>
      <c r="C10" s="91" t="s">
        <v>37</v>
      </c>
      <c r="D10" s="91" t="s">
        <v>38</v>
      </c>
      <c r="E10" s="91" t="s">
        <v>39</v>
      </c>
      <c r="F10" s="91" t="s">
        <v>40</v>
      </c>
      <c r="G10" s="91" t="s">
        <v>41</v>
      </c>
      <c r="H10" s="91" t="s">
        <v>42</v>
      </c>
    </row>
    <row r="11" spans="1:8" x14ac:dyDescent="0.35">
      <c r="A11" s="92"/>
      <c r="B11" s="93"/>
      <c r="C11" s="92"/>
      <c r="D11" s="92"/>
      <c r="E11" s="92"/>
      <c r="F11" s="92"/>
      <c r="G11" s="92"/>
      <c r="H11" s="94"/>
    </row>
    <row r="12" spans="1:8" x14ac:dyDescent="0.35">
      <c r="A12" s="92"/>
      <c r="B12" s="93"/>
      <c r="C12" s="92"/>
      <c r="D12" s="92"/>
      <c r="E12" s="92"/>
      <c r="F12" s="92"/>
      <c r="G12" s="92"/>
      <c r="H12" s="94"/>
    </row>
    <row r="13" spans="1:8" x14ac:dyDescent="0.35">
      <c r="A13" s="92"/>
      <c r="B13" s="93"/>
      <c r="C13" s="92"/>
      <c r="D13" s="92"/>
      <c r="E13" s="92"/>
      <c r="F13" s="92"/>
      <c r="G13" s="92"/>
      <c r="H13" s="94"/>
    </row>
    <row r="14" spans="1:8" x14ac:dyDescent="0.35">
      <c r="A14" s="92"/>
      <c r="B14" s="93"/>
      <c r="C14" s="92"/>
      <c r="D14" s="92"/>
      <c r="E14" s="92"/>
      <c r="F14" s="92"/>
      <c r="G14" s="92"/>
      <c r="H14" s="94"/>
    </row>
    <row r="15" spans="1:8" x14ac:dyDescent="0.35">
      <c r="A15" s="92"/>
      <c r="B15" s="93"/>
      <c r="C15" s="92"/>
      <c r="D15" s="92"/>
      <c r="E15" s="92"/>
      <c r="F15" s="92"/>
      <c r="G15" s="92"/>
      <c r="H15" s="94"/>
    </row>
    <row r="16" spans="1:8" x14ac:dyDescent="0.35">
      <c r="A16" s="92"/>
      <c r="B16" s="93"/>
      <c r="C16" s="92"/>
      <c r="D16" s="92"/>
      <c r="E16" s="92"/>
      <c r="F16" s="92"/>
      <c r="G16" s="92"/>
      <c r="H16" s="94"/>
    </row>
    <row r="17" spans="1:8" x14ac:dyDescent="0.35">
      <c r="A17" s="92"/>
      <c r="B17" s="93"/>
      <c r="C17" s="92"/>
      <c r="D17" s="92"/>
      <c r="E17" s="92"/>
      <c r="F17" s="92"/>
      <c r="G17" s="92"/>
      <c r="H17" s="94"/>
    </row>
    <row r="18" spans="1:8" x14ac:dyDescent="0.35">
      <c r="A18" s="92"/>
      <c r="B18" s="93"/>
      <c r="C18" s="92"/>
      <c r="D18" s="92"/>
      <c r="E18" s="92"/>
      <c r="F18" s="92"/>
      <c r="G18" s="92"/>
      <c r="H18" s="94"/>
    </row>
    <row r="19" spans="1:8" x14ac:dyDescent="0.35">
      <c r="A19" s="92"/>
      <c r="B19" s="93"/>
      <c r="C19" s="92"/>
      <c r="D19" s="92"/>
      <c r="E19" s="92"/>
      <c r="F19" s="92"/>
      <c r="G19" s="92"/>
      <c r="H19" s="94"/>
    </row>
    <row r="20" spans="1:8" x14ac:dyDescent="0.35">
      <c r="A20" s="92"/>
      <c r="B20" s="93"/>
      <c r="C20" s="92"/>
      <c r="D20" s="92"/>
      <c r="E20" s="92"/>
      <c r="F20" s="92"/>
      <c r="G20" s="92"/>
      <c r="H20" s="94"/>
    </row>
    <row r="21" spans="1:8" x14ac:dyDescent="0.35">
      <c r="A21" s="92"/>
      <c r="B21" s="93"/>
      <c r="C21" s="92"/>
      <c r="D21" s="92"/>
      <c r="E21" s="92"/>
      <c r="F21" s="92"/>
      <c r="G21" s="92"/>
      <c r="H21" s="94"/>
    </row>
    <row r="22" spans="1:8" x14ac:dyDescent="0.35">
      <c r="A22" s="92"/>
      <c r="B22" s="93"/>
      <c r="C22" s="92"/>
      <c r="D22" s="92"/>
      <c r="E22" s="92"/>
      <c r="F22" s="92"/>
      <c r="G22" s="92"/>
      <c r="H22" s="94"/>
    </row>
    <row r="23" spans="1:8" x14ac:dyDescent="0.35">
      <c r="A23" s="92"/>
      <c r="B23" s="93"/>
      <c r="C23" s="92"/>
      <c r="D23" s="92"/>
      <c r="E23" s="92"/>
      <c r="F23" s="92"/>
      <c r="G23" s="92"/>
      <c r="H23" s="94"/>
    </row>
    <row r="24" spans="1:8" x14ac:dyDescent="0.35">
      <c r="A24" s="92"/>
      <c r="B24" s="93"/>
      <c r="C24" s="92"/>
      <c r="D24" s="92"/>
      <c r="E24" s="92"/>
      <c r="F24" s="92"/>
      <c r="G24" s="92"/>
      <c r="H24" s="94"/>
    </row>
    <row r="25" spans="1:8" x14ac:dyDescent="0.35">
      <c r="A25" s="92"/>
      <c r="B25" s="93"/>
      <c r="C25" s="92"/>
      <c r="D25" s="92"/>
      <c r="E25" s="92"/>
      <c r="F25" s="92"/>
      <c r="G25" s="92"/>
      <c r="H25" s="94"/>
    </row>
    <row r="26" spans="1:8" x14ac:dyDescent="0.35">
      <c r="A26" s="92"/>
      <c r="B26" s="93"/>
      <c r="C26" s="92"/>
      <c r="D26" s="92"/>
      <c r="E26" s="92"/>
      <c r="F26" s="92"/>
      <c r="G26" s="92"/>
      <c r="H26" s="94"/>
    </row>
    <row r="27" spans="1:8" x14ac:dyDescent="0.35">
      <c r="A27" s="92"/>
      <c r="B27" s="93"/>
      <c r="C27" s="92"/>
      <c r="D27" s="92"/>
      <c r="E27" s="92"/>
      <c r="F27" s="92"/>
      <c r="G27" s="92"/>
      <c r="H27" s="94"/>
    </row>
    <row r="28" spans="1:8" x14ac:dyDescent="0.35">
      <c r="A28" s="92"/>
      <c r="B28" s="93"/>
      <c r="C28" s="92"/>
      <c r="D28" s="92"/>
      <c r="E28" s="92"/>
      <c r="F28" s="92"/>
      <c r="G28" s="92"/>
      <c r="H28" s="94"/>
    </row>
    <row r="29" spans="1:8" x14ac:dyDescent="0.35">
      <c r="A29" s="92"/>
      <c r="B29" s="93"/>
      <c r="C29" s="92"/>
      <c r="D29" s="92"/>
      <c r="E29" s="92"/>
      <c r="F29" s="92"/>
      <c r="G29" s="92"/>
      <c r="H29" s="94"/>
    </row>
    <row r="30" spans="1:8" x14ac:dyDescent="0.35">
      <c r="A30" s="92"/>
      <c r="B30" s="93"/>
      <c r="C30" s="92"/>
      <c r="D30" s="92"/>
      <c r="E30" s="92"/>
      <c r="F30" s="92"/>
      <c r="G30" s="92"/>
      <c r="H30" s="94"/>
    </row>
    <row r="31" spans="1:8" x14ac:dyDescent="0.35">
      <c r="A31" s="92"/>
      <c r="B31" s="93"/>
      <c r="C31" s="92"/>
      <c r="D31" s="92"/>
      <c r="E31" s="92"/>
      <c r="F31" s="92"/>
      <c r="G31" s="92"/>
      <c r="H31" s="94"/>
    </row>
    <row r="32" spans="1:8" x14ac:dyDescent="0.35">
      <c r="A32" s="92"/>
      <c r="B32" s="93"/>
      <c r="C32" s="92"/>
      <c r="D32" s="92"/>
      <c r="E32" s="92"/>
      <c r="F32" s="92"/>
      <c r="G32" s="92"/>
      <c r="H32" s="94"/>
    </row>
    <row r="33" spans="1:8" x14ac:dyDescent="0.35">
      <c r="A33" s="92"/>
      <c r="B33" s="93"/>
      <c r="C33" s="92"/>
      <c r="D33" s="92"/>
      <c r="E33" s="92"/>
      <c r="F33" s="92"/>
      <c r="G33" s="92"/>
      <c r="H33" s="94"/>
    </row>
    <row r="34" spans="1:8" x14ac:dyDescent="0.35">
      <c r="A34" s="92"/>
      <c r="B34" s="93"/>
      <c r="C34" s="92"/>
      <c r="D34" s="92"/>
      <c r="E34" s="92"/>
      <c r="F34" s="92"/>
      <c r="G34" s="92"/>
      <c r="H34" s="94"/>
    </row>
    <row r="35" spans="1:8" x14ac:dyDescent="0.35">
      <c r="A35" s="92"/>
      <c r="B35" s="93"/>
      <c r="C35" s="92"/>
      <c r="D35" s="92"/>
      <c r="E35" s="92"/>
      <c r="F35" s="92"/>
      <c r="G35" s="92"/>
      <c r="H35" s="94"/>
    </row>
    <row r="36" spans="1:8" x14ac:dyDescent="0.35">
      <c r="A36" s="95"/>
    </row>
    <row r="37" spans="1:8" x14ac:dyDescent="0.35">
      <c r="A37" s="128" t="s">
        <v>43</v>
      </c>
      <c r="B37" s="128"/>
      <c r="C37" s="128"/>
      <c r="D37" s="128"/>
      <c r="E37" s="128"/>
      <c r="F37" s="128"/>
      <c r="G37" s="128"/>
      <c r="H37" s="128"/>
    </row>
    <row r="38" spans="1:8" ht="30" customHeight="1" x14ac:dyDescent="0.35">
      <c r="A38" s="129" t="s">
        <v>145</v>
      </c>
      <c r="B38" s="129"/>
      <c r="C38" s="129"/>
      <c r="D38" s="129"/>
      <c r="E38" s="129"/>
      <c r="F38" s="129"/>
      <c r="G38" s="129"/>
      <c r="H38" s="129"/>
    </row>
    <row r="39" spans="1:8" x14ac:dyDescent="0.35">
      <c r="A39" s="128"/>
      <c r="B39" s="128"/>
      <c r="C39" s="128"/>
      <c r="D39" s="128"/>
      <c r="E39" s="128"/>
      <c r="F39" s="128"/>
      <c r="G39" s="88"/>
    </row>
    <row r="41" spans="1:8" x14ac:dyDescent="0.35">
      <c r="A41" s="89" t="s">
        <v>44</v>
      </c>
    </row>
    <row r="42" spans="1:8" x14ac:dyDescent="0.35">
      <c r="A42" s="89"/>
    </row>
    <row r="43" spans="1:8" x14ac:dyDescent="0.35">
      <c r="A43" s="88" t="s">
        <v>45</v>
      </c>
    </row>
    <row r="44" spans="1:8" x14ac:dyDescent="0.35">
      <c r="A44" s="96"/>
      <c r="B44" s="122"/>
      <c r="C44" s="123"/>
      <c r="D44" s="124"/>
    </row>
    <row r="45" spans="1:8" x14ac:dyDescent="0.35">
      <c r="A45" s="97" t="s">
        <v>46</v>
      </c>
      <c r="B45" s="125"/>
      <c r="C45" s="126"/>
      <c r="D45" s="127"/>
    </row>
    <row r="46" spans="1:8" x14ac:dyDescent="0.35">
      <c r="A46" s="97" t="s">
        <v>47</v>
      </c>
      <c r="B46" s="125"/>
      <c r="C46" s="126"/>
      <c r="D46" s="127"/>
    </row>
    <row r="47" spans="1:8" x14ac:dyDescent="0.35">
      <c r="A47" s="97" t="s">
        <v>48</v>
      </c>
      <c r="B47" s="125"/>
      <c r="C47" s="126"/>
      <c r="D47" s="127"/>
    </row>
    <row r="48" spans="1:8" x14ac:dyDescent="0.35">
      <c r="A48" s="97" t="s">
        <v>49</v>
      </c>
      <c r="B48" s="125"/>
      <c r="C48" s="126"/>
      <c r="D48" s="127"/>
    </row>
    <row r="49" spans="1:4" x14ac:dyDescent="0.35">
      <c r="A49" s="97" t="s">
        <v>50</v>
      </c>
      <c r="B49" s="116"/>
      <c r="C49" s="117"/>
      <c r="D49" s="118"/>
    </row>
    <row r="50" spans="1:4" x14ac:dyDescent="0.35">
      <c r="A50" s="98" t="s">
        <v>51</v>
      </c>
      <c r="B50" s="119"/>
      <c r="C50" s="120"/>
      <c r="D50" s="121"/>
    </row>
    <row r="51" spans="1:4" x14ac:dyDescent="0.35">
      <c r="A51" s="98" t="s">
        <v>52</v>
      </c>
      <c r="B51" s="119"/>
      <c r="C51" s="120"/>
      <c r="D51" s="121"/>
    </row>
    <row r="53" spans="1:4" x14ac:dyDescent="0.35">
      <c r="A53" s="96"/>
      <c r="B53" s="122"/>
      <c r="C53" s="123"/>
      <c r="D53" s="124"/>
    </row>
    <row r="54" spans="1:4" x14ac:dyDescent="0.35">
      <c r="A54" s="97" t="s">
        <v>46</v>
      </c>
      <c r="B54" s="125"/>
      <c r="C54" s="126"/>
      <c r="D54" s="127"/>
    </row>
    <row r="55" spans="1:4" x14ac:dyDescent="0.35">
      <c r="A55" s="97" t="s">
        <v>47</v>
      </c>
      <c r="B55" s="125"/>
      <c r="C55" s="126"/>
      <c r="D55" s="127"/>
    </row>
    <row r="56" spans="1:4" x14ac:dyDescent="0.35">
      <c r="A56" s="97" t="s">
        <v>48</v>
      </c>
      <c r="B56" s="125"/>
      <c r="C56" s="126"/>
      <c r="D56" s="127"/>
    </row>
    <row r="57" spans="1:4" x14ac:dyDescent="0.35">
      <c r="A57" s="97" t="s">
        <v>49</v>
      </c>
      <c r="B57" s="125"/>
      <c r="C57" s="126"/>
      <c r="D57" s="127"/>
    </row>
    <row r="58" spans="1:4" x14ac:dyDescent="0.35">
      <c r="A58" s="97" t="s">
        <v>50</v>
      </c>
      <c r="B58" s="116"/>
      <c r="C58" s="117"/>
      <c r="D58" s="118"/>
    </row>
    <row r="59" spans="1:4" x14ac:dyDescent="0.35">
      <c r="A59" s="98" t="s">
        <v>51</v>
      </c>
      <c r="B59" s="119"/>
      <c r="C59" s="120"/>
      <c r="D59" s="121"/>
    </row>
    <row r="60" spans="1:4" x14ac:dyDescent="0.35">
      <c r="A60" s="98" t="s">
        <v>52</v>
      </c>
      <c r="B60" s="119"/>
      <c r="C60" s="120"/>
      <c r="D60" s="121"/>
    </row>
  </sheetData>
  <mergeCells count="27">
    <mergeCell ref="A1:D1"/>
    <mergeCell ref="A2:D2"/>
    <mergeCell ref="A3:D3"/>
    <mergeCell ref="C5:D5"/>
    <mergeCell ref="A6:B6"/>
    <mergeCell ref="C6:D6"/>
    <mergeCell ref="B50:D50"/>
    <mergeCell ref="A37:H37"/>
    <mergeCell ref="A38:H38"/>
    <mergeCell ref="A39:B39"/>
    <mergeCell ref="C39:D39"/>
    <mergeCell ref="E39:F39"/>
    <mergeCell ref="B44:D44"/>
    <mergeCell ref="B45:D45"/>
    <mergeCell ref="B46:D46"/>
    <mergeCell ref="B47:D47"/>
    <mergeCell ref="B48:D48"/>
    <mergeCell ref="B49:D49"/>
    <mergeCell ref="B58:D58"/>
    <mergeCell ref="B59:D59"/>
    <mergeCell ref="B60:D60"/>
    <mergeCell ref="B51:D51"/>
    <mergeCell ref="B53:D53"/>
    <mergeCell ref="B54:D54"/>
    <mergeCell ref="B55:D55"/>
    <mergeCell ref="B56:D56"/>
    <mergeCell ref="B57:D57"/>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activeCell="E29" sqref="E29"/>
    </sheetView>
  </sheetViews>
  <sheetFormatPr defaultRowHeight="14.5" x14ac:dyDescent="0.35"/>
  <cols>
    <col min="1" max="1" width="6.26953125" style="8" customWidth="1"/>
    <col min="2" max="2" width="115.54296875" customWidth="1"/>
  </cols>
  <sheetData>
    <row r="1" spans="1:7" ht="31" x14ac:dyDescent="0.35">
      <c r="A1" s="134" t="s">
        <v>53</v>
      </c>
      <c r="B1" s="134"/>
      <c r="C1" s="32"/>
      <c r="D1" s="32"/>
      <c r="E1" s="32"/>
      <c r="F1" s="32"/>
    </row>
    <row r="2" spans="1:7" ht="15.5" x14ac:dyDescent="0.35">
      <c r="A2" s="135" t="s">
        <v>54</v>
      </c>
      <c r="B2" s="135"/>
      <c r="C2" s="31"/>
      <c r="D2" s="31"/>
      <c r="E2" s="31"/>
      <c r="F2" s="31"/>
    </row>
    <row r="3" spans="1:7" x14ac:dyDescent="0.35">
      <c r="A3" s="35"/>
      <c r="C3" s="13"/>
      <c r="D3" s="13"/>
      <c r="E3" s="13"/>
      <c r="F3" s="13"/>
    </row>
    <row r="4" spans="1:7" ht="16.899999999999999" customHeight="1" x14ac:dyDescent="0.35">
      <c r="A4" s="108" t="s">
        <v>2</v>
      </c>
      <c r="B4" s="108"/>
      <c r="C4" s="30"/>
      <c r="D4" s="30"/>
      <c r="E4" s="30"/>
      <c r="F4" s="30"/>
    </row>
    <row r="5" spans="1:7" ht="13.5" customHeight="1" x14ac:dyDescent="0.35">
      <c r="A5" s="111" t="str">
        <f>'Appendix A'!A5</f>
        <v>Davies Ward Phillips &amp; Vineberg LLP</v>
      </c>
      <c r="B5" s="111"/>
      <c r="C5" s="30"/>
      <c r="D5" s="30"/>
      <c r="E5" s="30"/>
      <c r="F5" s="30"/>
    </row>
    <row r="6" spans="1:7" ht="15.5" x14ac:dyDescent="0.35">
      <c r="A6" s="29"/>
      <c r="C6" s="30"/>
      <c r="D6" s="30"/>
      <c r="E6" s="30"/>
      <c r="F6" s="30"/>
    </row>
    <row r="7" spans="1:7" ht="18.399999999999999" customHeight="1" x14ac:dyDescent="0.35">
      <c r="A7" s="10"/>
      <c r="B7" s="33"/>
      <c r="C7" s="30"/>
      <c r="D7" s="30"/>
      <c r="E7" s="30"/>
      <c r="F7" s="30"/>
      <c r="G7" s="22"/>
    </row>
    <row r="8" spans="1:7" x14ac:dyDescent="0.35">
      <c r="A8" s="14"/>
      <c r="B8" s="63"/>
      <c r="C8" s="30"/>
      <c r="D8" s="30"/>
      <c r="E8" s="30"/>
      <c r="F8" s="30"/>
    </row>
    <row r="9" spans="1:7" x14ac:dyDescent="0.35">
      <c r="A9" s="14"/>
      <c r="B9" s="63"/>
      <c r="C9" s="30"/>
      <c r="D9" s="30"/>
      <c r="E9" s="30"/>
      <c r="F9" s="30"/>
    </row>
    <row r="10" spans="1:7" x14ac:dyDescent="0.35">
      <c r="A10" s="14"/>
      <c r="B10" s="63"/>
      <c r="C10" s="30"/>
      <c r="D10" s="30"/>
      <c r="E10" s="30"/>
      <c r="F10" s="30"/>
    </row>
    <row r="11" spans="1:7" x14ac:dyDescent="0.35">
      <c r="A11" s="14"/>
      <c r="B11" s="63"/>
      <c r="C11" s="30"/>
      <c r="D11" s="30"/>
      <c r="E11" s="30"/>
      <c r="F11" s="30"/>
    </row>
    <row r="12" spans="1:7" x14ac:dyDescent="0.35">
      <c r="A12" s="14"/>
      <c r="B12" s="63"/>
      <c r="C12" s="30"/>
      <c r="D12" s="30"/>
      <c r="E12" s="30"/>
      <c r="F12" s="30"/>
    </row>
    <row r="13" spans="1:7" x14ac:dyDescent="0.35">
      <c r="A13" s="14"/>
      <c r="B13" s="63"/>
      <c r="C13" s="30"/>
      <c r="D13" s="30"/>
      <c r="E13" s="30"/>
      <c r="F13" s="30"/>
    </row>
    <row r="14" spans="1:7" x14ac:dyDescent="0.35">
      <c r="A14" s="14"/>
      <c r="B14" s="63"/>
      <c r="C14" s="30"/>
      <c r="D14" s="30"/>
      <c r="E14" s="30"/>
      <c r="F14" s="30"/>
    </row>
    <row r="15" spans="1:7" x14ac:dyDescent="0.35">
      <c r="A15" s="14"/>
      <c r="B15" s="63"/>
      <c r="C15" s="30"/>
      <c r="D15" s="30"/>
      <c r="E15" s="30"/>
      <c r="F15" s="30"/>
    </row>
    <row r="16" spans="1:7" x14ac:dyDescent="0.35">
      <c r="A16" s="14"/>
      <c r="B16" s="66"/>
      <c r="C16" s="30"/>
      <c r="D16" s="30"/>
      <c r="E16" s="30"/>
      <c r="F16" s="30"/>
    </row>
    <row r="17" spans="1:2" x14ac:dyDescent="0.35">
      <c r="A17" s="14"/>
      <c r="B17" s="66"/>
    </row>
    <row r="18" spans="1:2" x14ac:dyDescent="0.35">
      <c r="A18" s="14"/>
      <c r="B18" s="63"/>
    </row>
    <row r="19" spans="1:2" x14ac:dyDescent="0.35">
      <c r="A19" s="14"/>
      <c r="B19" s="63"/>
    </row>
    <row r="20" spans="1:2" x14ac:dyDescent="0.35">
      <c r="A20" s="14"/>
      <c r="B20" s="63"/>
    </row>
    <row r="21" spans="1:2" x14ac:dyDescent="0.35">
      <c r="A21" s="14"/>
      <c r="B21" s="63"/>
    </row>
    <row r="22" spans="1:2" x14ac:dyDescent="0.35">
      <c r="A22" s="14"/>
      <c r="B22" s="34"/>
    </row>
    <row r="23" spans="1:2" x14ac:dyDescent="0.35">
      <c r="A23" s="14"/>
      <c r="B23" s="34"/>
    </row>
    <row r="24" spans="1:2" x14ac:dyDescent="0.35">
      <c r="A24" s="14"/>
      <c r="B24" s="34"/>
    </row>
    <row r="25" spans="1:2" x14ac:dyDescent="0.35">
      <c r="A25" s="14"/>
      <c r="B25" s="34"/>
    </row>
    <row r="26" spans="1:2" x14ac:dyDescent="0.35">
      <c r="A26" s="14"/>
      <c r="B26" s="34"/>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sqref="A1:B1"/>
    </sheetView>
  </sheetViews>
  <sheetFormatPr defaultRowHeight="14.5" x14ac:dyDescent="0.35"/>
  <cols>
    <col min="1" max="1" width="4" style="21" customWidth="1"/>
    <col min="2" max="2" width="61.7265625" style="17" customWidth="1"/>
    <col min="3" max="3" width="20.54296875" style="13" customWidth="1"/>
    <col min="4" max="4" width="20.54296875" style="8" customWidth="1"/>
    <col min="5" max="5" width="20.54296875" customWidth="1"/>
    <col min="6" max="6" width="25.26953125" customWidth="1"/>
    <col min="7" max="7" width="14.453125" customWidth="1"/>
    <col min="8" max="8" width="13.453125" customWidth="1"/>
  </cols>
  <sheetData>
    <row r="1" spans="1:5" ht="30" customHeight="1" x14ac:dyDescent="0.35">
      <c r="A1" s="142" t="s">
        <v>55</v>
      </c>
      <c r="B1" s="142"/>
    </row>
    <row r="2" spans="1:5" s="52" customFormat="1" ht="15.5" x14ac:dyDescent="0.35">
      <c r="A2" s="143" t="s">
        <v>56</v>
      </c>
      <c r="B2" s="143"/>
      <c r="C2" s="143"/>
      <c r="D2" s="143"/>
      <c r="E2" s="143"/>
    </row>
    <row r="3" spans="1:5" x14ac:dyDescent="0.35">
      <c r="B3" s="18"/>
    </row>
    <row r="4" spans="1:5" x14ac:dyDescent="0.35">
      <c r="B4" s="18" t="s">
        <v>2</v>
      </c>
      <c r="D4" s="110" t="s">
        <v>8</v>
      </c>
      <c r="E4" s="110"/>
    </row>
    <row r="5" spans="1:5" x14ac:dyDescent="0.35">
      <c r="B5" s="111" t="str">
        <f>'Appendix A'!A5</f>
        <v>Davies Ward Phillips &amp; Vineberg LLP</v>
      </c>
      <c r="C5" s="111"/>
      <c r="D5" s="112">
        <f>'Appendix B'!C5</f>
        <v>45703</v>
      </c>
      <c r="E5" s="112"/>
    </row>
    <row r="6" spans="1:5" x14ac:dyDescent="0.35">
      <c r="B6" s="18"/>
    </row>
    <row r="7" spans="1:5" ht="18" customHeight="1" x14ac:dyDescent="0.35">
      <c r="A7" s="21">
        <v>1</v>
      </c>
      <c r="B7" s="145" t="s">
        <v>57</v>
      </c>
      <c r="C7" s="145"/>
      <c r="D7" s="145"/>
    </row>
    <row r="8" spans="1:5" ht="39" customHeight="1" x14ac:dyDescent="0.35">
      <c r="B8" s="144" t="s">
        <v>58</v>
      </c>
      <c r="C8" s="144"/>
      <c r="D8" s="144"/>
    </row>
    <row r="9" spans="1:5" x14ac:dyDescent="0.35">
      <c r="B9" s="9"/>
      <c r="C9" s="9"/>
      <c r="D9" s="13"/>
      <c r="E9" s="8"/>
    </row>
    <row r="10" spans="1:5" ht="45.75" customHeight="1" x14ac:dyDescent="0.35">
      <c r="B10" s="19" t="s">
        <v>59</v>
      </c>
      <c r="C10" s="20" t="s">
        <v>60</v>
      </c>
      <c r="D10" s="20" t="s">
        <v>61</v>
      </c>
      <c r="E10" s="20" t="s">
        <v>62</v>
      </c>
    </row>
    <row r="11" spans="1:5" x14ac:dyDescent="0.35">
      <c r="B11" s="63"/>
      <c r="C11" s="14"/>
      <c r="D11" s="14"/>
      <c r="E11" s="25"/>
    </row>
    <row r="12" spans="1:5" x14ac:dyDescent="0.35">
      <c r="B12" s="63"/>
      <c r="C12" s="14"/>
      <c r="D12" s="14"/>
      <c r="E12" s="25"/>
    </row>
    <row r="13" spans="1:5" x14ac:dyDescent="0.35">
      <c r="B13" s="63"/>
      <c r="C13" s="14"/>
      <c r="D13" s="14"/>
      <c r="E13" s="25"/>
    </row>
    <row r="14" spans="1:5" x14ac:dyDescent="0.35">
      <c r="B14" s="63"/>
      <c r="C14" s="14"/>
      <c r="D14" s="14"/>
      <c r="E14" s="25"/>
    </row>
    <row r="15" spans="1:5" x14ac:dyDescent="0.35">
      <c r="B15" s="63"/>
      <c r="C15" s="14"/>
      <c r="D15" s="14"/>
      <c r="E15" s="25"/>
    </row>
    <row r="16" spans="1:5" x14ac:dyDescent="0.35">
      <c r="B16" s="63"/>
      <c r="C16" s="14"/>
      <c r="D16" s="14"/>
      <c r="E16" s="25"/>
    </row>
    <row r="17" spans="1:5" x14ac:dyDescent="0.35">
      <c r="B17" s="63"/>
      <c r="C17" s="14"/>
      <c r="D17" s="14"/>
      <c r="E17" s="25"/>
    </row>
    <row r="18" spans="1:5" x14ac:dyDescent="0.35">
      <c r="B18" s="18"/>
      <c r="C18" s="18"/>
      <c r="D18" s="13"/>
      <c r="E18" s="8"/>
    </row>
    <row r="19" spans="1:5" ht="18" customHeight="1" x14ac:dyDescent="0.35">
      <c r="A19" s="21">
        <v>2</v>
      </c>
      <c r="B19" s="145" t="s">
        <v>63</v>
      </c>
      <c r="C19" s="145"/>
      <c r="D19" s="145"/>
    </row>
    <row r="20" spans="1:5" ht="35.25" customHeight="1" x14ac:dyDescent="0.35">
      <c r="B20" s="144" t="s">
        <v>64</v>
      </c>
      <c r="C20" s="144"/>
      <c r="D20" s="144"/>
    </row>
    <row r="21" spans="1:5" x14ac:dyDescent="0.35">
      <c r="B21" s="9"/>
      <c r="C21" s="9"/>
      <c r="D21" s="13"/>
      <c r="E21" s="8"/>
    </row>
    <row r="22" spans="1:5" ht="45.75" customHeight="1" x14ac:dyDescent="0.35">
      <c r="B22" s="19" t="s">
        <v>59</v>
      </c>
      <c r="C22" s="20" t="s">
        <v>60</v>
      </c>
      <c r="D22" s="20" t="s">
        <v>61</v>
      </c>
      <c r="E22" s="20" t="s">
        <v>65</v>
      </c>
    </row>
    <row r="23" spans="1:5" x14ac:dyDescent="0.35">
      <c r="B23" s="63"/>
      <c r="C23" s="14"/>
      <c r="D23" s="70" t="s">
        <v>17</v>
      </c>
      <c r="E23" s="25"/>
    </row>
    <row r="24" spans="1:5" x14ac:dyDescent="0.35">
      <c r="B24" s="63"/>
      <c r="C24" s="14"/>
      <c r="D24" s="70" t="s">
        <v>17</v>
      </c>
      <c r="E24" s="25"/>
    </row>
    <row r="25" spans="1:5" x14ac:dyDescent="0.35">
      <c r="B25" s="63"/>
      <c r="C25" s="14"/>
      <c r="D25" s="70" t="s">
        <v>17</v>
      </c>
      <c r="E25" s="25"/>
    </row>
    <row r="26" spans="1:5" x14ac:dyDescent="0.35">
      <c r="B26" s="63"/>
      <c r="C26" s="14"/>
      <c r="D26" s="70" t="s">
        <v>17</v>
      </c>
      <c r="E26" s="25"/>
    </row>
    <row r="27" spans="1:5" x14ac:dyDescent="0.35">
      <c r="B27" s="63"/>
      <c r="C27" s="14"/>
      <c r="D27" s="70" t="s">
        <v>17</v>
      </c>
      <c r="E27" s="25"/>
    </row>
    <row r="28" spans="1:5" x14ac:dyDescent="0.35">
      <c r="B28" s="63"/>
      <c r="C28" s="14"/>
      <c r="D28" s="70" t="s">
        <v>17</v>
      </c>
      <c r="E28" s="25"/>
    </row>
    <row r="29" spans="1:5" x14ac:dyDescent="0.35">
      <c r="B29" s="63"/>
      <c r="C29" s="14"/>
      <c r="D29" s="70" t="s">
        <v>17</v>
      </c>
      <c r="E29" s="25"/>
    </row>
    <row r="30" spans="1:5" x14ac:dyDescent="0.35">
      <c r="B30" s="9"/>
      <c r="C30" s="9"/>
      <c r="D30" s="13"/>
      <c r="E30" s="8"/>
    </row>
    <row r="31" spans="1:5" s="17" customFormat="1" ht="18" customHeight="1" x14ac:dyDescent="0.35">
      <c r="A31" s="28">
        <v>3</v>
      </c>
      <c r="B31" s="145" t="s">
        <v>66</v>
      </c>
      <c r="C31" s="145"/>
      <c r="D31" s="145"/>
    </row>
    <row r="32" spans="1:5" x14ac:dyDescent="0.35">
      <c r="B32" s="144" t="s">
        <v>67</v>
      </c>
      <c r="C32" s="144"/>
      <c r="D32" s="144"/>
    </row>
    <row r="33" spans="1:9" ht="16.5" customHeight="1" x14ac:dyDescent="0.35">
      <c r="B33" s="9"/>
    </row>
    <row r="34" spans="1:9" ht="45.75" customHeight="1" x14ac:dyDescent="0.35">
      <c r="B34" s="19" t="s">
        <v>59</v>
      </c>
      <c r="C34" s="20" t="s">
        <v>68</v>
      </c>
      <c r="D34" s="20" t="s">
        <v>69</v>
      </c>
      <c r="E34" s="26" t="s">
        <v>70</v>
      </c>
      <c r="F34" s="48" t="s">
        <v>71</v>
      </c>
      <c r="G34" s="20" t="s">
        <v>72</v>
      </c>
      <c r="H34" s="20" t="s">
        <v>73</v>
      </c>
      <c r="I34" s="20" t="s">
        <v>74</v>
      </c>
    </row>
    <row r="35" spans="1:9" x14ac:dyDescent="0.35">
      <c r="B35" s="63"/>
      <c r="C35" s="14"/>
      <c r="D35" s="67"/>
      <c r="E35" s="68"/>
      <c r="F35" s="69"/>
      <c r="G35" s="25"/>
      <c r="H35" s="25"/>
      <c r="I35" s="27">
        <f>SUM(G35:H35)</f>
        <v>0</v>
      </c>
    </row>
    <row r="36" spans="1:9" x14ac:dyDescent="0.35">
      <c r="B36" s="63"/>
      <c r="C36" s="14"/>
      <c r="D36" s="67"/>
      <c r="E36" s="68"/>
      <c r="F36" s="69"/>
      <c r="G36" s="25"/>
      <c r="H36" s="25"/>
      <c r="I36" s="27">
        <f t="shared" ref="I36" si="0">SUM(G36:H36)</f>
        <v>0</v>
      </c>
    </row>
    <row r="37" spans="1:9" x14ac:dyDescent="0.35">
      <c r="B37" s="63"/>
      <c r="C37" s="14"/>
      <c r="D37" s="67"/>
      <c r="E37" s="68"/>
      <c r="F37" s="69"/>
      <c r="G37" s="25"/>
      <c r="H37" s="25"/>
      <c r="I37" s="27">
        <f>SUM(G37:H37)</f>
        <v>0</v>
      </c>
    </row>
    <row r="38" spans="1:9" x14ac:dyDescent="0.35">
      <c r="B38" s="63"/>
      <c r="C38" s="14"/>
      <c r="D38" s="67"/>
      <c r="E38" s="68"/>
      <c r="F38" s="69"/>
      <c r="G38" s="25"/>
      <c r="H38" s="25"/>
      <c r="I38" s="27">
        <f>SUM(G38:H38)</f>
        <v>0</v>
      </c>
    </row>
    <row r="39" spans="1:9" x14ac:dyDescent="0.35">
      <c r="B39" s="63"/>
      <c r="C39" s="14"/>
      <c r="D39" s="67"/>
      <c r="E39" s="68"/>
      <c r="F39" s="69"/>
      <c r="G39" s="25"/>
      <c r="H39" s="25"/>
      <c r="I39" s="27">
        <f>SUM(G39:H39)</f>
        <v>0</v>
      </c>
    </row>
    <row r="40" spans="1:9" x14ac:dyDescent="0.35">
      <c r="B40" s="63"/>
      <c r="C40" s="14"/>
      <c r="D40" s="67"/>
      <c r="E40" s="68"/>
      <c r="F40" s="69"/>
      <c r="G40" s="25"/>
      <c r="H40" s="25"/>
      <c r="I40" s="27">
        <f>SUM(G40:H40)</f>
        <v>0</v>
      </c>
    </row>
    <row r="41" spans="1:9" x14ac:dyDescent="0.35">
      <c r="B41" s="63"/>
      <c r="C41" s="14"/>
      <c r="D41" s="67"/>
      <c r="E41" s="68"/>
      <c r="F41" s="69"/>
      <c r="G41" s="25"/>
      <c r="H41" s="25"/>
      <c r="I41" s="27">
        <f>SUM(G41:H41)</f>
        <v>0</v>
      </c>
    </row>
    <row r="44" spans="1:9" x14ac:dyDescent="0.35">
      <c r="A44" s="28">
        <v>4</v>
      </c>
      <c r="B44" s="145" t="s">
        <v>75</v>
      </c>
      <c r="C44" s="145"/>
      <c r="D44" s="145"/>
    </row>
    <row r="46" spans="1:9" ht="27.75" customHeight="1" x14ac:dyDescent="0.35">
      <c r="B46" s="144" t="s">
        <v>76</v>
      </c>
      <c r="C46" s="144"/>
      <c r="D46" s="144"/>
    </row>
    <row r="47" spans="1:9" x14ac:dyDescent="0.35">
      <c r="B47" s="144"/>
      <c r="C47" s="144"/>
      <c r="D47" s="144"/>
    </row>
    <row r="48" spans="1:9" x14ac:dyDescent="0.35">
      <c r="B48" s="15"/>
      <c r="C48" s="136"/>
      <c r="D48" s="137"/>
      <c r="E48" s="138"/>
    </row>
    <row r="49" spans="2:5" x14ac:dyDescent="0.35">
      <c r="B49" s="11" t="s">
        <v>46</v>
      </c>
      <c r="C49" s="139"/>
      <c r="D49" s="140"/>
      <c r="E49" s="141"/>
    </row>
    <row r="50" spans="2:5" x14ac:dyDescent="0.35">
      <c r="B50" s="11" t="s">
        <v>47</v>
      </c>
      <c r="C50" s="139"/>
      <c r="D50" s="140"/>
      <c r="E50" s="141"/>
    </row>
    <row r="51" spans="2:5" x14ac:dyDescent="0.35">
      <c r="B51" s="11" t="s">
        <v>48</v>
      </c>
      <c r="C51" s="139"/>
      <c r="D51" s="140"/>
      <c r="E51" s="141"/>
    </row>
    <row r="52" spans="2:5" x14ac:dyDescent="0.35">
      <c r="B52" s="11" t="s">
        <v>49</v>
      </c>
      <c r="C52" s="116"/>
      <c r="D52" s="117"/>
      <c r="E52" s="118"/>
    </row>
    <row r="53" spans="2:5" x14ac:dyDescent="0.35">
      <c r="B53" s="11" t="s">
        <v>50</v>
      </c>
      <c r="C53" s="116"/>
      <c r="D53" s="117"/>
      <c r="E53" s="118"/>
    </row>
    <row r="54" spans="2:5" x14ac:dyDescent="0.35">
      <c r="B54" s="12" t="s">
        <v>51</v>
      </c>
      <c r="C54" s="119"/>
      <c r="D54" s="120"/>
      <c r="E54" s="121"/>
    </row>
    <row r="55" spans="2:5" x14ac:dyDescent="0.35">
      <c r="B55" s="12" t="s">
        <v>52</v>
      </c>
      <c r="C55" s="119"/>
      <c r="D55" s="120"/>
      <c r="E55" s="121"/>
    </row>
    <row r="57" spans="2:5" x14ac:dyDescent="0.35">
      <c r="B57" s="15"/>
      <c r="C57" s="136"/>
      <c r="D57" s="137"/>
      <c r="E57" s="138"/>
    </row>
    <row r="58" spans="2:5" x14ac:dyDescent="0.35">
      <c r="B58" s="11" t="s">
        <v>46</v>
      </c>
      <c r="C58" s="139"/>
      <c r="D58" s="140"/>
      <c r="E58" s="141"/>
    </row>
    <row r="59" spans="2:5" x14ac:dyDescent="0.35">
      <c r="B59" s="11" t="s">
        <v>47</v>
      </c>
      <c r="C59" s="139"/>
      <c r="D59" s="140"/>
      <c r="E59" s="141"/>
    </row>
    <row r="60" spans="2:5" x14ac:dyDescent="0.35">
      <c r="B60" s="11" t="s">
        <v>48</v>
      </c>
      <c r="C60" s="139"/>
      <c r="D60" s="140"/>
      <c r="E60" s="141"/>
    </row>
    <row r="61" spans="2:5" x14ac:dyDescent="0.35">
      <c r="B61" s="11" t="s">
        <v>49</v>
      </c>
      <c r="C61" s="116"/>
      <c r="D61" s="117"/>
      <c r="E61" s="118"/>
    </row>
    <row r="62" spans="2:5" x14ac:dyDescent="0.35">
      <c r="B62" s="11" t="s">
        <v>50</v>
      </c>
      <c r="C62" s="116"/>
      <c r="D62" s="117"/>
      <c r="E62" s="118"/>
    </row>
    <row r="63" spans="2:5" x14ac:dyDescent="0.35">
      <c r="B63" s="12" t="s">
        <v>51</v>
      </c>
      <c r="C63" s="119"/>
      <c r="D63" s="120"/>
      <c r="E63" s="121"/>
    </row>
    <row r="64" spans="2:5" x14ac:dyDescent="0.35">
      <c r="B64" s="12" t="s">
        <v>52</v>
      </c>
      <c r="C64" s="119"/>
      <c r="D64" s="120"/>
      <c r="E64" s="121"/>
    </row>
    <row r="66" spans="2:5" x14ac:dyDescent="0.35">
      <c r="B66" s="15"/>
      <c r="C66" s="136"/>
      <c r="D66" s="137"/>
      <c r="E66" s="138"/>
    </row>
    <row r="67" spans="2:5" x14ac:dyDescent="0.35">
      <c r="B67" s="11" t="s">
        <v>46</v>
      </c>
      <c r="C67" s="139"/>
      <c r="D67" s="140"/>
      <c r="E67" s="141"/>
    </row>
    <row r="68" spans="2:5" x14ac:dyDescent="0.35">
      <c r="B68" s="11" t="s">
        <v>47</v>
      </c>
      <c r="C68" s="139"/>
      <c r="D68" s="140"/>
      <c r="E68" s="141"/>
    </row>
    <row r="69" spans="2:5" x14ac:dyDescent="0.35">
      <c r="B69" s="11" t="s">
        <v>48</v>
      </c>
      <c r="C69" s="139"/>
      <c r="D69" s="140"/>
      <c r="E69" s="141"/>
    </row>
    <row r="70" spans="2:5" x14ac:dyDescent="0.35">
      <c r="B70" s="11" t="s">
        <v>49</v>
      </c>
      <c r="C70" s="116"/>
      <c r="D70" s="117"/>
      <c r="E70" s="118"/>
    </row>
    <row r="71" spans="2:5" x14ac:dyDescent="0.35">
      <c r="B71" s="11" t="s">
        <v>50</v>
      </c>
      <c r="C71" s="116"/>
      <c r="D71" s="117"/>
      <c r="E71" s="118"/>
    </row>
    <row r="72" spans="2:5" x14ac:dyDescent="0.35">
      <c r="B72" s="12" t="s">
        <v>51</v>
      </c>
      <c r="C72" s="119"/>
      <c r="D72" s="120"/>
      <c r="E72" s="121"/>
    </row>
    <row r="73" spans="2:5" x14ac:dyDescent="0.35">
      <c r="B73" s="12" t="s">
        <v>52</v>
      </c>
      <c r="C73" s="119"/>
      <c r="D73" s="120"/>
      <c r="E73" s="121"/>
    </row>
    <row r="75" spans="2:5" x14ac:dyDescent="0.35">
      <c r="B75" s="15"/>
      <c r="C75" s="136"/>
      <c r="D75" s="137"/>
      <c r="E75" s="138"/>
    </row>
    <row r="76" spans="2:5" x14ac:dyDescent="0.35">
      <c r="B76" s="11" t="s">
        <v>46</v>
      </c>
      <c r="C76" s="139"/>
      <c r="D76" s="140"/>
      <c r="E76" s="141"/>
    </row>
    <row r="77" spans="2:5" x14ac:dyDescent="0.35">
      <c r="B77" s="11" t="s">
        <v>47</v>
      </c>
      <c r="C77" s="139"/>
      <c r="D77" s="140"/>
      <c r="E77" s="141"/>
    </row>
    <row r="78" spans="2:5" x14ac:dyDescent="0.35">
      <c r="B78" s="11" t="s">
        <v>48</v>
      </c>
      <c r="C78" s="139"/>
      <c r="D78" s="140"/>
      <c r="E78" s="141"/>
    </row>
    <row r="79" spans="2:5" x14ac:dyDescent="0.35">
      <c r="B79" s="11" t="s">
        <v>49</v>
      </c>
      <c r="C79" s="116"/>
      <c r="D79" s="117"/>
      <c r="E79" s="118"/>
    </row>
    <row r="80" spans="2:5" x14ac:dyDescent="0.35">
      <c r="B80" s="11" t="s">
        <v>50</v>
      </c>
      <c r="C80" s="116"/>
      <c r="D80" s="117"/>
      <c r="E80" s="118"/>
    </row>
    <row r="81" spans="2:5" x14ac:dyDescent="0.35">
      <c r="B81" s="12" t="s">
        <v>51</v>
      </c>
      <c r="C81" s="119"/>
      <c r="D81" s="120"/>
      <c r="E81" s="121"/>
    </row>
    <row r="82" spans="2:5" x14ac:dyDescent="0.35">
      <c r="B82" s="12" t="s">
        <v>52</v>
      </c>
      <c r="C82" s="119"/>
      <c r="D82" s="120"/>
      <c r="E82" s="121"/>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4" tint="0.59996337778862885"/>
    <pageSetUpPr fitToPage="1"/>
  </sheetPr>
  <dimension ref="A1:B16"/>
  <sheetViews>
    <sheetView workbookViewId="0">
      <pane ySplit="2" topLeftCell="A3" activePane="bottomLeft" state="frozen"/>
      <selection activeCell="A5" sqref="A5:XFD6"/>
      <selection pane="bottomLeft" activeCell="A9" sqref="A9"/>
    </sheetView>
  </sheetViews>
  <sheetFormatPr defaultRowHeight="14.5" x14ac:dyDescent="0.35"/>
  <cols>
    <col min="1" max="1" width="30.453125" style="8" customWidth="1"/>
    <col min="2" max="2" width="93.26953125" customWidth="1"/>
  </cols>
  <sheetData>
    <row r="1" spans="1:2" ht="31" x14ac:dyDescent="0.35">
      <c r="A1" s="134" t="s">
        <v>77</v>
      </c>
      <c r="B1" s="134"/>
    </row>
    <row r="2" spans="1:2" ht="15.5" x14ac:dyDescent="0.35">
      <c r="A2" s="135" t="str">
        <f>"Schedule of Claims and Notices As of "&amp;TEXT(A8,"MMMM DD, yYYY")</f>
        <v>Schedule of Claims and Notices As of December 31, 2024</v>
      </c>
      <c r="B2" s="135"/>
    </row>
    <row r="3" spans="1:2" x14ac:dyDescent="0.35">
      <c r="A3" s="35"/>
    </row>
    <row r="4" spans="1:2" x14ac:dyDescent="0.35">
      <c r="A4" s="108" t="s">
        <v>2</v>
      </c>
      <c r="B4" s="108"/>
    </row>
    <row r="5" spans="1:2" x14ac:dyDescent="0.35">
      <c r="A5" s="111" t="str">
        <f>'Appendix A'!A5</f>
        <v>Davies Ward Phillips &amp; Vineberg LLP</v>
      </c>
      <c r="B5" s="111"/>
    </row>
    <row r="6" spans="1:2" x14ac:dyDescent="0.35">
      <c r="A6" s="83"/>
      <c r="B6" s="83"/>
    </row>
    <row r="7" spans="1:2" x14ac:dyDescent="0.35">
      <c r="A7" s="110" t="s">
        <v>8</v>
      </c>
      <c r="B7" s="110"/>
    </row>
    <row r="8" spans="1:2" x14ac:dyDescent="0.35">
      <c r="A8" s="112">
        <v>45657</v>
      </c>
      <c r="B8" s="112"/>
    </row>
    <row r="9" spans="1:2" x14ac:dyDescent="0.35">
      <c r="A9"/>
    </row>
    <row r="10" spans="1:2" ht="15.5" x14ac:dyDescent="0.35">
      <c r="A10" s="146" t="s">
        <v>146</v>
      </c>
      <c r="B10" s="146"/>
    </row>
    <row r="12" spans="1:2" x14ac:dyDescent="0.35">
      <c r="A12" s="71"/>
    </row>
    <row r="13" spans="1:2" x14ac:dyDescent="0.35">
      <c r="A13" s="13"/>
    </row>
    <row r="14" spans="1:2" x14ac:dyDescent="0.35">
      <c r="A14" s="13"/>
    </row>
    <row r="15" spans="1:2" x14ac:dyDescent="0.35">
      <c r="A15" s="13"/>
    </row>
    <row r="16" spans="1:2" x14ac:dyDescent="0.35">
      <c r="A16" s="13"/>
    </row>
  </sheetData>
  <mergeCells count="7">
    <mergeCell ref="A1:B1"/>
    <mergeCell ref="A2:B2"/>
    <mergeCell ref="A10:B10"/>
    <mergeCell ref="A4:B4"/>
    <mergeCell ref="A5:B5"/>
    <mergeCell ref="A7:B7"/>
    <mergeCell ref="A8:B8"/>
  </mergeCells>
  <pageMargins left="0.7" right="0.7" top="0.75" bottom="0.75" header="0.3" footer="0.3"/>
  <pageSetup scale="9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D25"/>
  <sheetViews>
    <sheetView workbookViewId="0">
      <pane ySplit="2" topLeftCell="A3" activePane="bottomLeft" state="frozen"/>
      <selection activeCell="A5" sqref="A5:XFD6"/>
      <selection pane="bottomLeft" activeCell="A9" sqref="A9"/>
    </sheetView>
  </sheetViews>
  <sheetFormatPr defaultRowHeight="14.5" x14ac:dyDescent="0.35"/>
  <cols>
    <col min="1" max="1" width="127.54296875" customWidth="1"/>
  </cols>
  <sheetData>
    <row r="1" spans="1:4" ht="31" x14ac:dyDescent="0.35">
      <c r="A1" s="32" t="s">
        <v>78</v>
      </c>
      <c r="B1" s="32"/>
      <c r="C1" s="32"/>
      <c r="D1" s="32"/>
    </row>
    <row r="2" spans="1:4" ht="15.5" x14ac:dyDescent="0.35">
      <c r="A2" s="31" t="s">
        <v>79</v>
      </c>
      <c r="B2" s="31"/>
      <c r="C2" s="31"/>
      <c r="D2" s="31"/>
    </row>
    <row r="3" spans="1:4" x14ac:dyDescent="0.35">
      <c r="A3" s="46"/>
      <c r="B3" s="13"/>
      <c r="C3" s="13"/>
      <c r="D3" s="13"/>
    </row>
    <row r="4" spans="1:4" x14ac:dyDescent="0.35">
      <c r="A4" s="30" t="s">
        <v>2</v>
      </c>
      <c r="B4" s="30"/>
      <c r="C4" s="30"/>
      <c r="D4" s="30"/>
    </row>
    <row r="5" spans="1:4" x14ac:dyDescent="0.35">
      <c r="A5" s="37" t="str">
        <f>'Appendix A'!A5</f>
        <v>Davies Ward Phillips &amp; Vineberg LLP</v>
      </c>
      <c r="B5" s="30"/>
      <c r="C5" s="30"/>
      <c r="D5" s="30"/>
    </row>
    <row r="6" spans="1:4" ht="15.5" x14ac:dyDescent="0.35">
      <c r="A6" s="31"/>
      <c r="B6" s="30"/>
      <c r="C6" s="30"/>
      <c r="D6" s="30"/>
    </row>
    <row r="7" spans="1:4" ht="26" x14ac:dyDescent="0.35">
      <c r="A7" s="38" t="s">
        <v>80</v>
      </c>
      <c r="B7" s="30"/>
      <c r="C7" s="30"/>
      <c r="D7" s="30"/>
    </row>
    <row r="9" spans="1:4" ht="15.5" x14ac:dyDescent="0.35">
      <c r="A9" s="29" t="s">
        <v>146</v>
      </c>
      <c r="B9" s="31"/>
    </row>
    <row r="10" spans="1:4" x14ac:dyDescent="0.35">
      <c r="A10" s="8"/>
    </row>
    <row r="11" spans="1:4" x14ac:dyDescent="0.35">
      <c r="A11" s="71"/>
    </row>
    <row r="12" spans="1:4" x14ac:dyDescent="0.35">
      <c r="A12" s="13"/>
    </row>
    <row r="13" spans="1:4" x14ac:dyDescent="0.35">
      <c r="A13" s="8"/>
    </row>
    <row r="14" spans="1:4" x14ac:dyDescent="0.35">
      <c r="A14" s="8"/>
    </row>
    <row r="15" spans="1:4" x14ac:dyDescent="0.35">
      <c r="A15" s="8"/>
    </row>
    <row r="16" spans="1:4" x14ac:dyDescent="0.35">
      <c r="A16" s="8"/>
    </row>
    <row r="17" spans="1:1" x14ac:dyDescent="0.35">
      <c r="A17" s="8"/>
    </row>
    <row r="18" spans="1:1" x14ac:dyDescent="0.35">
      <c r="A18" s="8"/>
    </row>
    <row r="19" spans="1:1" x14ac:dyDescent="0.35">
      <c r="A19" s="8"/>
    </row>
    <row r="20" spans="1:1" x14ac:dyDescent="0.35">
      <c r="A20" s="8"/>
    </row>
    <row r="21" spans="1:1" x14ac:dyDescent="0.35">
      <c r="A21" s="8"/>
    </row>
    <row r="22" spans="1:1" x14ac:dyDescent="0.35">
      <c r="A22" s="8"/>
    </row>
    <row r="23" spans="1:1" x14ac:dyDescent="0.35">
      <c r="A23" s="8"/>
    </row>
    <row r="24" spans="1:1" x14ac:dyDescent="0.35">
      <c r="A24" s="8"/>
    </row>
    <row r="25" spans="1:1" x14ac:dyDescent="0.35">
      <c r="A25" s="8"/>
    </row>
  </sheetData>
  <pageMargins left="0.7" right="0.7" top="0.75" bottom="0.75" header="0.3" footer="0.3"/>
  <pageSetup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
    <tabColor theme="4" tint="0.59996337778862885"/>
    <pageSetUpPr fitToPage="1"/>
  </sheetPr>
  <dimension ref="A1:AC99"/>
  <sheetViews>
    <sheetView zoomScale="130" zoomScaleNormal="130" workbookViewId="0">
      <pane ySplit="2" topLeftCell="A3" activePane="bottomLeft" state="frozen"/>
      <selection activeCell="A5" sqref="A5:XFD6"/>
      <selection pane="bottomLeft" activeCell="B1" sqref="B1"/>
    </sheetView>
  </sheetViews>
  <sheetFormatPr defaultColWidth="8.7265625" defaultRowHeight="14.5" x14ac:dyDescent="0.35"/>
  <cols>
    <col min="1" max="1" width="4" style="4" customWidth="1"/>
    <col min="2" max="2" width="69.54296875" style="17" customWidth="1"/>
    <col min="3" max="3" width="14.7265625" style="4" customWidth="1"/>
    <col min="4" max="4" width="14.453125" customWidth="1"/>
    <col min="5" max="5" width="13.453125" customWidth="1"/>
  </cols>
  <sheetData>
    <row r="1" spans="1:29" ht="31" x14ac:dyDescent="0.35">
      <c r="A1" s="32" t="s">
        <v>81</v>
      </c>
      <c r="B1" s="32"/>
      <c r="C1" s="32"/>
      <c r="AC1" s="51" t="s">
        <v>82</v>
      </c>
    </row>
    <row r="2" spans="1:29" ht="15.75" customHeight="1" x14ac:dyDescent="0.35">
      <c r="A2" s="143" t="s">
        <v>83</v>
      </c>
      <c r="B2" s="143"/>
      <c r="C2" s="143"/>
      <c r="AC2" s="51" t="s">
        <v>84</v>
      </c>
    </row>
    <row r="3" spans="1:29" x14ac:dyDescent="0.35">
      <c r="A3" s="21"/>
      <c r="B3" s="18"/>
    </row>
    <row r="4" spans="1:29" x14ac:dyDescent="0.35">
      <c r="A4" s="145" t="s">
        <v>2</v>
      </c>
      <c r="B4" s="145"/>
      <c r="C4" s="145"/>
    </row>
    <row r="5" spans="1:29" x14ac:dyDescent="0.35">
      <c r="A5" s="111" t="str">
        <f>'Appendix A'!A5</f>
        <v>Davies Ward Phillips &amp; Vineberg LLP</v>
      </c>
      <c r="B5" s="111"/>
      <c r="C5" s="111"/>
    </row>
    <row r="6" spans="1:29" s="42" customFormat="1" ht="13" x14ac:dyDescent="0.3">
      <c r="A6" s="82"/>
      <c r="B6" s="18"/>
      <c r="C6" s="41"/>
    </row>
    <row r="7" spans="1:29" s="42" customFormat="1" ht="13" x14ac:dyDescent="0.3">
      <c r="A7" s="43">
        <v>1</v>
      </c>
      <c r="B7" s="39" t="s">
        <v>85</v>
      </c>
      <c r="C7" s="43" t="s">
        <v>86</v>
      </c>
    </row>
    <row r="8" spans="1:29" s="42" customFormat="1" ht="13" x14ac:dyDescent="0.3">
      <c r="A8" s="41" t="s">
        <v>87</v>
      </c>
      <c r="B8" s="38" t="s">
        <v>88</v>
      </c>
      <c r="C8" s="44"/>
    </row>
    <row r="9" spans="1:29" s="42" customFormat="1" ht="13" x14ac:dyDescent="0.3">
      <c r="A9" s="41"/>
      <c r="B9" s="9"/>
      <c r="C9" s="41"/>
    </row>
    <row r="10" spans="1:29" s="42" customFormat="1" ht="26" x14ac:dyDescent="0.3">
      <c r="A10" s="41"/>
      <c r="B10" s="9" t="s">
        <v>89</v>
      </c>
      <c r="C10" s="41"/>
    </row>
    <row r="11" spans="1:29" s="42" customFormat="1" ht="28.5" customHeight="1" x14ac:dyDescent="0.3">
      <c r="A11" s="41"/>
      <c r="B11" s="40"/>
      <c r="C11" s="41"/>
    </row>
    <row r="12" spans="1:29" s="42" customFormat="1" ht="13" x14ac:dyDescent="0.3">
      <c r="A12" s="41"/>
      <c r="B12" s="9"/>
      <c r="C12" s="41"/>
    </row>
    <row r="13" spans="1:29" s="42" customFormat="1" ht="13" x14ac:dyDescent="0.3">
      <c r="A13" s="41" t="s">
        <v>90</v>
      </c>
      <c r="B13" s="38" t="s">
        <v>91</v>
      </c>
      <c r="C13" s="44"/>
    </row>
    <row r="14" spans="1:29" s="42" customFormat="1" ht="13" x14ac:dyDescent="0.3">
      <c r="A14" s="41"/>
      <c r="B14" s="9"/>
      <c r="C14" s="41"/>
    </row>
    <row r="15" spans="1:29" s="42" customFormat="1" ht="26" x14ac:dyDescent="0.3">
      <c r="A15" s="41"/>
      <c r="B15" s="9" t="s">
        <v>92</v>
      </c>
      <c r="C15" s="41"/>
    </row>
    <row r="16" spans="1:29" s="42" customFormat="1" ht="28.5" customHeight="1" x14ac:dyDescent="0.3">
      <c r="A16" s="41"/>
      <c r="B16" s="40"/>
      <c r="C16" s="41"/>
    </row>
    <row r="17" spans="1:3" s="42" customFormat="1" ht="13" x14ac:dyDescent="0.3">
      <c r="A17" s="41"/>
      <c r="B17" s="9"/>
      <c r="C17" s="7"/>
    </row>
    <row r="18" spans="1:3" s="42" customFormat="1" ht="13" x14ac:dyDescent="0.3">
      <c r="A18" s="41"/>
      <c r="B18" s="45"/>
      <c r="C18" s="41"/>
    </row>
    <row r="19" spans="1:3" s="42" customFormat="1" ht="13" x14ac:dyDescent="0.3">
      <c r="A19" s="43">
        <v>2</v>
      </c>
      <c r="B19" s="39" t="s">
        <v>93</v>
      </c>
      <c r="C19" s="43" t="s">
        <v>86</v>
      </c>
    </row>
    <row r="20" spans="1:3" s="49" customFormat="1" ht="26" x14ac:dyDescent="0.3">
      <c r="A20" s="53" t="s">
        <v>87</v>
      </c>
      <c r="B20" s="38" t="s">
        <v>94</v>
      </c>
      <c r="C20" s="44"/>
    </row>
    <row r="21" spans="1:3" s="49" customFormat="1" ht="13" x14ac:dyDescent="0.3">
      <c r="A21" s="53"/>
      <c r="B21" s="45"/>
      <c r="C21" s="53"/>
    </row>
    <row r="22" spans="1:3" s="49" customFormat="1" ht="26" x14ac:dyDescent="0.3">
      <c r="A22" s="53"/>
      <c r="B22" s="38" t="s">
        <v>95</v>
      </c>
      <c r="C22" s="53"/>
    </row>
    <row r="23" spans="1:3" s="49" customFormat="1" ht="13" x14ac:dyDescent="0.3">
      <c r="A23" s="53"/>
      <c r="B23" s="55" t="s">
        <v>96</v>
      </c>
      <c r="C23" s="44"/>
    </row>
    <row r="24" spans="1:3" s="49" customFormat="1" ht="13" x14ac:dyDescent="0.3">
      <c r="A24" s="53"/>
      <c r="B24" s="55" t="s">
        <v>97</v>
      </c>
      <c r="C24" s="44"/>
    </row>
    <row r="25" spans="1:3" s="49" customFormat="1" ht="13" x14ac:dyDescent="0.3">
      <c r="A25" s="53"/>
      <c r="B25" s="56" t="s">
        <v>98</v>
      </c>
      <c r="C25" s="44"/>
    </row>
    <row r="26" spans="1:3" s="49" customFormat="1" ht="13" x14ac:dyDescent="0.3">
      <c r="A26" s="53"/>
      <c r="B26" s="55" t="s">
        <v>99</v>
      </c>
      <c r="C26" s="54"/>
    </row>
    <row r="27" spans="1:3" s="49" customFormat="1" ht="13" x14ac:dyDescent="0.3">
      <c r="A27" s="53"/>
      <c r="B27" s="38"/>
      <c r="C27" s="53"/>
    </row>
    <row r="28" spans="1:3" s="49" customFormat="1" ht="13" x14ac:dyDescent="0.3">
      <c r="A28" s="53" t="s">
        <v>90</v>
      </c>
      <c r="B28" s="38" t="s">
        <v>100</v>
      </c>
      <c r="C28" s="44"/>
    </row>
    <row r="29" spans="1:3" s="49" customFormat="1" ht="13" x14ac:dyDescent="0.3">
      <c r="A29" s="53" t="s">
        <v>101</v>
      </c>
      <c r="B29" s="38" t="s">
        <v>102</v>
      </c>
      <c r="C29" s="44"/>
    </row>
    <row r="30" spans="1:3" s="49" customFormat="1" ht="26" x14ac:dyDescent="0.3">
      <c r="A30" s="53" t="s">
        <v>103</v>
      </c>
      <c r="B30" s="38" t="s">
        <v>104</v>
      </c>
      <c r="C30" s="44"/>
    </row>
    <row r="31" spans="1:3" s="49" customFormat="1" ht="13" x14ac:dyDescent="0.3">
      <c r="A31" s="53" t="s">
        <v>105</v>
      </c>
      <c r="B31" s="38" t="s">
        <v>106</v>
      </c>
      <c r="C31" s="44"/>
    </row>
    <row r="32" spans="1:3" s="49" customFormat="1" ht="13" x14ac:dyDescent="0.3">
      <c r="A32" s="53" t="s">
        <v>107</v>
      </c>
      <c r="B32" s="38" t="s">
        <v>108</v>
      </c>
      <c r="C32" s="44"/>
    </row>
    <row r="33" spans="1:4" s="45" customFormat="1" ht="26" x14ac:dyDescent="0.3">
      <c r="A33" s="57" t="s">
        <v>109</v>
      </c>
      <c r="B33" s="9" t="s">
        <v>110</v>
      </c>
      <c r="C33" s="44"/>
    </row>
    <row r="34" spans="1:4" s="49" customFormat="1" ht="13" x14ac:dyDescent="0.3">
      <c r="A34" s="53" t="s">
        <v>111</v>
      </c>
      <c r="B34" s="58" t="s">
        <v>112</v>
      </c>
      <c r="C34" s="44"/>
      <c r="D34" s="72"/>
    </row>
    <row r="35" spans="1:4" s="49" customFormat="1" ht="13" x14ac:dyDescent="0.3">
      <c r="A35" s="53" t="s">
        <v>113</v>
      </c>
      <c r="B35" s="9" t="s">
        <v>114</v>
      </c>
      <c r="C35" s="44"/>
    </row>
    <row r="36" spans="1:4" s="49" customFormat="1" ht="13" x14ac:dyDescent="0.3">
      <c r="A36" s="53" t="s">
        <v>115</v>
      </c>
      <c r="B36" s="9" t="s">
        <v>116</v>
      </c>
      <c r="C36" s="44"/>
    </row>
    <row r="37" spans="1:4" s="49" customFormat="1" ht="26" x14ac:dyDescent="0.3">
      <c r="A37" s="53" t="s">
        <v>117</v>
      </c>
      <c r="B37" s="9" t="s">
        <v>118</v>
      </c>
      <c r="C37" s="44"/>
    </row>
    <row r="38" spans="1:4" s="49" customFormat="1" ht="13" x14ac:dyDescent="0.3">
      <c r="A38" s="53" t="s">
        <v>119</v>
      </c>
      <c r="B38" s="9" t="s">
        <v>120</v>
      </c>
      <c r="C38" s="44"/>
    </row>
    <row r="39" spans="1:4" s="49" customFormat="1" ht="26" x14ac:dyDescent="0.3">
      <c r="A39" s="53" t="s">
        <v>121</v>
      </c>
      <c r="B39" s="9" t="s">
        <v>122</v>
      </c>
      <c r="C39" s="44"/>
    </row>
    <row r="40" spans="1:4" s="49" customFormat="1" ht="13" x14ac:dyDescent="0.3">
      <c r="A40" s="53" t="s">
        <v>123</v>
      </c>
      <c r="B40" s="9" t="s">
        <v>124</v>
      </c>
      <c r="C40" s="44"/>
    </row>
    <row r="41" spans="1:4" s="49" customFormat="1" ht="26" x14ac:dyDescent="0.3">
      <c r="A41" s="53" t="s">
        <v>125</v>
      </c>
      <c r="B41" s="9" t="s">
        <v>126</v>
      </c>
      <c r="C41" s="44"/>
    </row>
    <row r="42" spans="1:4" s="49" customFormat="1" ht="26" x14ac:dyDescent="0.3">
      <c r="A42" s="53" t="s">
        <v>127</v>
      </c>
      <c r="B42" s="9" t="s">
        <v>128</v>
      </c>
      <c r="C42" s="44"/>
    </row>
    <row r="43" spans="1:4" s="49" customFormat="1" ht="26" x14ac:dyDescent="0.3">
      <c r="A43" s="53" t="s">
        <v>129</v>
      </c>
      <c r="B43" s="9" t="s">
        <v>130</v>
      </c>
      <c r="C43" s="44"/>
    </row>
    <row r="44" spans="1:4" s="49" customFormat="1" ht="13" x14ac:dyDescent="0.3">
      <c r="A44" s="53" t="s">
        <v>147</v>
      </c>
      <c r="B44" s="9" t="s">
        <v>148</v>
      </c>
      <c r="C44" s="44"/>
    </row>
    <row r="45" spans="1:4" s="49" customFormat="1" ht="13" x14ac:dyDescent="0.3">
      <c r="A45" s="53" t="s">
        <v>150</v>
      </c>
      <c r="B45" s="9" t="s">
        <v>151</v>
      </c>
      <c r="C45" s="44"/>
    </row>
    <row r="46" spans="1:4" s="49" customFormat="1" ht="13" x14ac:dyDescent="0.3">
      <c r="A46" s="53"/>
      <c r="B46" s="9"/>
      <c r="C46" s="53"/>
    </row>
    <row r="47" spans="1:4" s="49" customFormat="1" ht="13" x14ac:dyDescent="0.3">
      <c r="A47" s="59">
        <v>3</v>
      </c>
      <c r="B47" s="39" t="s">
        <v>131</v>
      </c>
      <c r="C47" s="59" t="s">
        <v>86</v>
      </c>
    </row>
    <row r="48" spans="1:4" s="49" customFormat="1" ht="13" x14ac:dyDescent="0.3">
      <c r="A48" s="53"/>
      <c r="B48" s="9" t="s">
        <v>132</v>
      </c>
      <c r="C48" s="54"/>
    </row>
    <row r="49" spans="1:3" s="49" customFormat="1" ht="13" x14ac:dyDescent="0.3">
      <c r="A49" s="53"/>
      <c r="B49" s="45"/>
      <c r="C49" s="53"/>
    </row>
    <row r="50" spans="1:3" s="49" customFormat="1" ht="13" x14ac:dyDescent="0.3">
      <c r="A50" s="53"/>
      <c r="B50" s="60" t="s">
        <v>133</v>
      </c>
      <c r="C50" s="53"/>
    </row>
    <row r="51" spans="1:3" s="49" customFormat="1" ht="26" x14ac:dyDescent="0.3">
      <c r="A51" s="53" t="s">
        <v>87</v>
      </c>
      <c r="B51" s="58" t="s">
        <v>134</v>
      </c>
      <c r="C51" s="54"/>
    </row>
    <row r="52" spans="1:3" s="49" customFormat="1" ht="26" x14ac:dyDescent="0.3">
      <c r="A52" s="53" t="s">
        <v>90</v>
      </c>
      <c r="B52" s="38" t="s">
        <v>135</v>
      </c>
      <c r="C52" s="54"/>
    </row>
    <row r="53" spans="1:3" s="49" customFormat="1" ht="13" x14ac:dyDescent="0.3">
      <c r="A53" s="53"/>
      <c r="B53" s="45"/>
      <c r="C53" s="53"/>
    </row>
    <row r="54" spans="1:3" s="49" customFormat="1" ht="13" x14ac:dyDescent="0.3">
      <c r="A54" s="59">
        <v>4</v>
      </c>
      <c r="B54" s="39" t="s">
        <v>136</v>
      </c>
      <c r="C54" s="59" t="s">
        <v>86</v>
      </c>
    </row>
    <row r="55" spans="1:3" s="49" customFormat="1" ht="26" x14ac:dyDescent="0.3">
      <c r="A55" s="53" t="s">
        <v>87</v>
      </c>
      <c r="B55" s="38" t="s">
        <v>137</v>
      </c>
      <c r="C55" s="54"/>
    </row>
    <row r="56" spans="1:3" s="49" customFormat="1" ht="13" x14ac:dyDescent="0.3">
      <c r="A56" s="53" t="s">
        <v>90</v>
      </c>
      <c r="B56" s="38" t="s">
        <v>138</v>
      </c>
      <c r="C56" s="54"/>
    </row>
    <row r="57" spans="1:3" s="49" customFormat="1" ht="13" x14ac:dyDescent="0.3">
      <c r="A57" s="53" t="s">
        <v>101</v>
      </c>
      <c r="B57" s="38" t="s">
        <v>139</v>
      </c>
      <c r="C57" s="54"/>
    </row>
    <row r="58" spans="1:3" s="49" customFormat="1" ht="26" x14ac:dyDescent="0.3">
      <c r="A58" s="53" t="s">
        <v>103</v>
      </c>
      <c r="B58" s="60" t="s">
        <v>140</v>
      </c>
      <c r="C58" s="54"/>
    </row>
    <row r="59" spans="1:3" s="49" customFormat="1" ht="26" x14ac:dyDescent="0.3">
      <c r="A59" s="53" t="s">
        <v>105</v>
      </c>
      <c r="B59" s="60" t="s">
        <v>141</v>
      </c>
      <c r="C59" s="54"/>
    </row>
    <row r="60" spans="1:3" s="62" customFormat="1" ht="26" x14ac:dyDescent="0.35">
      <c r="A60" s="53" t="s">
        <v>107</v>
      </c>
      <c r="B60" s="60" t="s">
        <v>149</v>
      </c>
      <c r="C60" s="54"/>
    </row>
    <row r="61" spans="1:3" s="62" customFormat="1" x14ac:dyDescent="0.35">
      <c r="A61" s="61"/>
      <c r="B61" s="17"/>
      <c r="C61" s="61"/>
    </row>
    <row r="62" spans="1:3" s="62" customFormat="1" x14ac:dyDescent="0.35">
      <c r="A62" s="61"/>
      <c r="B62" s="17"/>
      <c r="C62" s="61"/>
    </row>
    <row r="63" spans="1:3" s="62" customFormat="1" x14ac:dyDescent="0.35">
      <c r="A63" s="61"/>
      <c r="B63" s="17"/>
      <c r="C63" s="61"/>
    </row>
    <row r="64" spans="1:3" s="62" customFormat="1" x14ac:dyDescent="0.35">
      <c r="A64" s="61"/>
      <c r="B64" s="17"/>
      <c r="C64" s="61"/>
    </row>
    <row r="65" spans="1:3" s="62" customFormat="1" x14ac:dyDescent="0.35">
      <c r="A65" s="61"/>
      <c r="B65" s="17"/>
      <c r="C65" s="61"/>
    </row>
    <row r="66" spans="1:3" s="62" customFormat="1" x14ac:dyDescent="0.35">
      <c r="A66" s="61"/>
      <c r="B66" s="17"/>
      <c r="C66" s="61"/>
    </row>
    <row r="67" spans="1:3" s="62" customFormat="1" x14ac:dyDescent="0.35">
      <c r="A67" s="61"/>
      <c r="B67" s="17"/>
      <c r="C67" s="61"/>
    </row>
    <row r="68" spans="1:3" s="62" customFormat="1" x14ac:dyDescent="0.35">
      <c r="A68" s="61"/>
      <c r="B68" s="17"/>
      <c r="C68" s="61"/>
    </row>
    <row r="69" spans="1:3" s="62" customFormat="1" x14ac:dyDescent="0.35">
      <c r="A69" s="61"/>
      <c r="B69" s="17"/>
      <c r="C69" s="61"/>
    </row>
    <row r="70" spans="1:3" s="62" customFormat="1" x14ac:dyDescent="0.35">
      <c r="A70" s="61"/>
      <c r="B70" s="17"/>
      <c r="C70" s="61"/>
    </row>
    <row r="71" spans="1:3" s="62" customFormat="1" x14ac:dyDescent="0.35">
      <c r="A71" s="61"/>
      <c r="B71" s="17"/>
      <c r="C71" s="61"/>
    </row>
    <row r="72" spans="1:3" s="62" customFormat="1" x14ac:dyDescent="0.35">
      <c r="A72" s="61"/>
      <c r="B72" s="17"/>
      <c r="C72" s="61"/>
    </row>
    <row r="73" spans="1:3" s="62" customFormat="1" x14ac:dyDescent="0.35">
      <c r="A73" s="61"/>
      <c r="B73" s="17"/>
      <c r="C73" s="61"/>
    </row>
    <row r="74" spans="1:3" s="62" customFormat="1" x14ac:dyDescent="0.35">
      <c r="A74" s="61"/>
      <c r="B74" s="17"/>
      <c r="C74" s="61"/>
    </row>
    <row r="75" spans="1:3" s="62" customFormat="1" x14ac:dyDescent="0.35">
      <c r="A75" s="61"/>
      <c r="B75" s="17"/>
      <c r="C75" s="61"/>
    </row>
    <row r="76" spans="1:3" s="62" customFormat="1" x14ac:dyDescent="0.35">
      <c r="A76" s="61"/>
      <c r="B76" s="17"/>
      <c r="C76" s="61"/>
    </row>
    <row r="77" spans="1:3" s="62" customFormat="1" x14ac:dyDescent="0.35">
      <c r="A77" s="61"/>
      <c r="B77" s="17"/>
      <c r="C77" s="61"/>
    </row>
    <row r="78" spans="1:3" s="62" customFormat="1" x14ac:dyDescent="0.35">
      <c r="A78" s="61"/>
      <c r="B78" s="17"/>
      <c r="C78" s="61"/>
    </row>
    <row r="79" spans="1:3" s="62" customFormat="1" x14ac:dyDescent="0.35">
      <c r="A79" s="61"/>
      <c r="B79" s="17"/>
      <c r="C79" s="61"/>
    </row>
    <row r="80" spans="1:3" s="62" customFormat="1" x14ac:dyDescent="0.35">
      <c r="A80" s="61"/>
      <c r="B80" s="17"/>
      <c r="C80" s="61"/>
    </row>
    <row r="81" spans="1:3" s="62" customFormat="1" x14ac:dyDescent="0.35">
      <c r="A81" s="61"/>
      <c r="B81" s="17"/>
      <c r="C81" s="61"/>
    </row>
    <row r="82" spans="1:3" s="62" customFormat="1" x14ac:dyDescent="0.35">
      <c r="A82" s="61"/>
      <c r="B82" s="17"/>
      <c r="C82" s="61"/>
    </row>
    <row r="83" spans="1:3" s="62" customFormat="1" x14ac:dyDescent="0.35">
      <c r="A83" s="61"/>
      <c r="B83" s="17"/>
      <c r="C83" s="61"/>
    </row>
    <row r="84" spans="1:3" s="62" customFormat="1" x14ac:dyDescent="0.35">
      <c r="A84" s="61"/>
      <c r="B84" s="17"/>
      <c r="C84" s="61"/>
    </row>
    <row r="85" spans="1:3" s="62" customFormat="1" x14ac:dyDescent="0.35">
      <c r="A85" s="61"/>
      <c r="B85" s="17"/>
      <c r="C85" s="61"/>
    </row>
    <row r="86" spans="1:3" s="62" customFormat="1" x14ac:dyDescent="0.35">
      <c r="A86" s="61"/>
      <c r="B86" s="17"/>
      <c r="C86" s="61"/>
    </row>
    <row r="87" spans="1:3" s="62" customFormat="1" x14ac:dyDescent="0.35">
      <c r="A87" s="61"/>
      <c r="B87" s="17"/>
      <c r="C87" s="61"/>
    </row>
    <row r="88" spans="1:3" s="62" customFormat="1" x14ac:dyDescent="0.35">
      <c r="A88" s="61"/>
      <c r="B88" s="17"/>
      <c r="C88" s="61"/>
    </row>
    <row r="89" spans="1:3" s="62" customFormat="1" x14ac:dyDescent="0.35">
      <c r="A89" s="61"/>
      <c r="B89" s="17"/>
      <c r="C89" s="61"/>
    </row>
    <row r="90" spans="1:3" s="62" customFormat="1" x14ac:dyDescent="0.35">
      <c r="A90" s="61"/>
      <c r="B90" s="17"/>
      <c r="C90" s="61"/>
    </row>
    <row r="91" spans="1:3" s="62" customFormat="1" x14ac:dyDescent="0.35">
      <c r="A91" s="61"/>
      <c r="B91" s="17"/>
      <c r="C91" s="61"/>
    </row>
    <row r="92" spans="1:3" s="62" customFormat="1" x14ac:dyDescent="0.35">
      <c r="A92" s="61"/>
      <c r="B92" s="17"/>
      <c r="C92" s="61"/>
    </row>
    <row r="93" spans="1:3" s="62" customFormat="1" x14ac:dyDescent="0.35">
      <c r="A93" s="61"/>
      <c r="B93" s="17"/>
      <c r="C93" s="61"/>
    </row>
    <row r="94" spans="1:3" s="62" customFormat="1" x14ac:dyDescent="0.35">
      <c r="A94" s="61"/>
      <c r="B94" s="17"/>
      <c r="C94" s="61"/>
    </row>
    <row r="95" spans="1:3" s="62" customFormat="1" x14ac:dyDescent="0.35">
      <c r="A95" s="61"/>
      <c r="B95" s="17"/>
      <c r="C95" s="61"/>
    </row>
    <row r="96" spans="1:3" s="62" customFormat="1" x14ac:dyDescent="0.35">
      <c r="A96" s="61"/>
      <c r="B96" s="17"/>
      <c r="C96" s="61"/>
    </row>
    <row r="97" spans="1:3" s="62" customFormat="1" x14ac:dyDescent="0.35">
      <c r="A97" s="61"/>
      <c r="B97" s="17"/>
      <c r="C97" s="61"/>
    </row>
    <row r="98" spans="1:3" s="62" customFormat="1" x14ac:dyDescent="0.35">
      <c r="A98" s="61"/>
      <c r="B98" s="17"/>
      <c r="C98" s="61"/>
    </row>
    <row r="99" spans="1:3" s="62" customFormat="1" x14ac:dyDescent="0.35">
      <c r="A99" s="61"/>
      <c r="B99" s="17"/>
      <c r="C99" s="61"/>
    </row>
  </sheetData>
  <mergeCells count="3">
    <mergeCell ref="A5:C5"/>
    <mergeCell ref="A4:C4"/>
    <mergeCell ref="A2:C2"/>
  </mergeCells>
  <dataValidations count="1">
    <dataValidation type="list" allowBlank="1" showInputMessage="1" showErrorMessage="1" sqref="C51:C52 C8 C13 C20 C23:C26 C28:C45 C48 C55:C60" xr:uid="{00000000-0002-0000-0900-000000000000}">
      <formula1>$AC$1:$AC$2</formula1>
    </dataValidation>
  </dataValidations>
  <pageMargins left="0.7" right="0.7" top="0.75" bottom="0.75" header="0.3" footer="0.3"/>
  <pageSetup scale="8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59996337778862885"/>
    <pageSetUpPr fitToPage="1"/>
  </sheetPr>
  <dimension ref="A1:E40"/>
  <sheetViews>
    <sheetView workbookViewId="0">
      <pane ySplit="3" topLeftCell="A4" activePane="bottomLeft" state="frozen"/>
      <selection activeCell="A5" sqref="A5:XFD6"/>
      <selection pane="bottomLeft" activeCell="A33" sqref="A33"/>
    </sheetView>
  </sheetViews>
  <sheetFormatPr defaultRowHeight="14.5" x14ac:dyDescent="0.35"/>
  <cols>
    <col min="1" max="1" width="124.1796875" style="8" customWidth="1"/>
  </cols>
  <sheetData>
    <row r="1" spans="1:5" ht="31" x14ac:dyDescent="0.35">
      <c r="A1" s="2" t="s">
        <v>142</v>
      </c>
      <c r="B1" s="32"/>
      <c r="C1" s="32"/>
      <c r="D1" s="32"/>
      <c r="E1" s="32"/>
    </row>
    <row r="2" spans="1:5" ht="15.5" x14ac:dyDescent="0.35">
      <c r="A2" s="1" t="s">
        <v>156</v>
      </c>
      <c r="B2" s="31"/>
      <c r="C2" s="31"/>
      <c r="D2" s="31"/>
      <c r="E2" s="31"/>
    </row>
    <row r="3" spans="1:5" ht="15.5" x14ac:dyDescent="0.35">
      <c r="A3" s="1" t="s">
        <v>143</v>
      </c>
      <c r="B3" s="13"/>
      <c r="C3" s="13"/>
      <c r="D3" s="13"/>
      <c r="E3" s="13"/>
    </row>
    <row r="4" spans="1:5" x14ac:dyDescent="0.35">
      <c r="A4" s="16"/>
      <c r="B4" s="13"/>
      <c r="C4" s="13"/>
      <c r="D4" s="13"/>
      <c r="E4" s="13"/>
    </row>
    <row r="5" spans="1:5" ht="16.899999999999999" customHeight="1" x14ac:dyDescent="0.35">
      <c r="A5" s="3" t="s">
        <v>2</v>
      </c>
      <c r="B5" s="30"/>
      <c r="C5" s="30"/>
      <c r="D5" s="30"/>
      <c r="E5" s="30"/>
    </row>
    <row r="6" spans="1:5" x14ac:dyDescent="0.35">
      <c r="A6" s="37" t="str">
        <f>'Appendix A'!A5</f>
        <v>Davies Ward Phillips &amp; Vineberg LLP</v>
      </c>
      <c r="B6" s="30"/>
      <c r="C6" s="30"/>
      <c r="D6" s="30"/>
      <c r="E6" s="30"/>
    </row>
    <row r="7" spans="1:5" x14ac:dyDescent="0.35">
      <c r="A7" s="30"/>
      <c r="B7" s="30"/>
      <c r="C7" s="30"/>
      <c r="D7" s="30"/>
    </row>
    <row r="8" spans="1:5" ht="18.399999999999999" customHeight="1" x14ac:dyDescent="0.35">
      <c r="A8" s="29" t="s">
        <v>146</v>
      </c>
      <c r="B8" s="31"/>
      <c r="C8" s="30"/>
      <c r="D8" s="30"/>
      <c r="E8" s="22"/>
    </row>
    <row r="9" spans="1:5" x14ac:dyDescent="0.35">
      <c r="A9" s="30"/>
      <c r="B9" s="30"/>
      <c r="C9" s="30"/>
      <c r="D9" s="30"/>
    </row>
    <row r="10" spans="1:5" x14ac:dyDescent="0.35">
      <c r="A10" s="71"/>
      <c r="B10" s="30"/>
      <c r="C10" s="30"/>
      <c r="D10" s="30"/>
    </row>
    <row r="11" spans="1:5" x14ac:dyDescent="0.35">
      <c r="A11" s="13"/>
      <c r="B11" s="30"/>
      <c r="C11" s="30"/>
      <c r="D11" s="30"/>
    </row>
    <row r="12" spans="1:5" x14ac:dyDescent="0.35">
      <c r="A12" s="30"/>
      <c r="B12" s="30"/>
      <c r="C12" s="30"/>
      <c r="D12" s="30"/>
    </row>
    <row r="13" spans="1:5" x14ac:dyDescent="0.35">
      <c r="A13" s="30"/>
      <c r="B13" s="30"/>
      <c r="C13" s="30"/>
      <c r="D13" s="30"/>
    </row>
    <row r="14" spans="1:5" x14ac:dyDescent="0.35">
      <c r="A14" s="30"/>
      <c r="B14" s="30"/>
      <c r="C14" s="30"/>
      <c r="D14" s="30"/>
    </row>
    <row r="15" spans="1:5" x14ac:dyDescent="0.35">
      <c r="A15" s="30"/>
      <c r="B15" s="30"/>
      <c r="C15" s="30"/>
      <c r="D15" s="30"/>
    </row>
    <row r="16" spans="1:5" x14ac:dyDescent="0.35">
      <c r="A16" s="30"/>
      <c r="B16" s="30"/>
      <c r="C16" s="30"/>
      <c r="D16" s="30"/>
    </row>
    <row r="17" spans="1:4" x14ac:dyDescent="0.35">
      <c r="A17" s="30"/>
      <c r="B17" s="30"/>
      <c r="C17" s="30"/>
      <c r="D17" s="30"/>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A4C3BDD-6F0C-4DAF-A775-DE14CD8EE5E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1601-01-01T08:00:00Z</dcterms:created>
  <dcterms:modified xsi:type="dcterms:W3CDTF">2025-02-04T16:18:43Z</dcterms:modified>
  <cp:category/>
  <cp:contentStatus/>
</cp:coreProperties>
</file>